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285" windowWidth="12075" windowHeight="9180" tabRatio="990" activeTab="0"/>
  </bookViews>
  <sheets>
    <sheet name="Sheet1" sheetId="1" r:id="rId1"/>
    <sheet name="TYr2014" sheetId="2" r:id="rId2"/>
    <sheet name="TYr2013" sheetId="3" r:id="rId3"/>
    <sheet name="TYr2012" sheetId="4" r:id="rId4"/>
    <sheet name="TYr2011" sheetId="5" r:id="rId5"/>
    <sheet name="TYr2010" sheetId="6" r:id="rId6"/>
    <sheet name="TYr2009" sheetId="7" r:id="rId7"/>
    <sheet name="TYr2008" sheetId="8" r:id="rId8"/>
    <sheet name="TYr2007" sheetId="9" r:id="rId9"/>
    <sheet name="TYr2006" sheetId="10" r:id="rId10"/>
    <sheet name="TYr2005" sheetId="11" r:id="rId11"/>
    <sheet name="TYr2004" sheetId="12" r:id="rId12"/>
    <sheet name="TYr2003" sheetId="13" r:id="rId13"/>
    <sheet name="TYr2002" sheetId="14" r:id="rId14"/>
    <sheet name="TYr2001" sheetId="15" r:id="rId15"/>
    <sheet name="TYr2000" sheetId="16" r:id="rId16"/>
    <sheet name="TYr1999" sheetId="17" r:id="rId17"/>
    <sheet name="TYr1998" sheetId="18" r:id="rId18"/>
    <sheet name="TYr1997" sheetId="19" r:id="rId19"/>
    <sheet name="TYr1996" sheetId="20" r:id="rId20"/>
    <sheet name="TYr1995" sheetId="21" r:id="rId21"/>
    <sheet name="TYr1994" sheetId="22" r:id="rId22"/>
    <sheet name="TYr1993" sheetId="23" r:id="rId23"/>
    <sheet name="TYr1992" sheetId="24" r:id="rId24"/>
    <sheet name="TYr1991" sheetId="25" r:id="rId25"/>
    <sheet name="TYr1990" sheetId="26" r:id="rId26"/>
    <sheet name="TYr1989" sheetId="27" r:id="rId27"/>
    <sheet name="TYr1988" sheetId="28" r:id="rId28"/>
    <sheet name="TYr1987" sheetId="29" r:id="rId29"/>
    <sheet name="TYr1986" sheetId="30" r:id="rId30"/>
    <sheet name="TYr1985" sheetId="31" r:id="rId31"/>
    <sheet name="TYr1984" sheetId="32" r:id="rId32"/>
    <sheet name="TYr1983" sheetId="33" r:id="rId33"/>
    <sheet name="TYr1982" sheetId="34" r:id="rId34"/>
    <sheet name="TYr1981" sheetId="35" r:id="rId35"/>
    <sheet name="Sheet2" sheetId="36" r:id="rId36"/>
  </sheets>
  <definedNames/>
  <calcPr fullCalcOnLoad="1"/>
</workbook>
</file>

<file path=xl/sharedStrings.xml><?xml version="1.0" encoding="utf-8"?>
<sst xmlns="http://schemas.openxmlformats.org/spreadsheetml/2006/main" count="537" uniqueCount="9">
  <si>
    <t>TYear</t>
  </si>
  <si>
    <t>Common Name</t>
  </si>
  <si>
    <t>#OfThefts</t>
  </si>
  <si>
    <t>VehYear</t>
  </si>
  <si>
    <t>MostComn Veh. Year</t>
  </si>
  <si>
    <t>Veh Year</t>
  </si>
  <si>
    <t>Dodge Charger</t>
  </si>
  <si>
    <t>% of Total Chargers</t>
  </si>
  <si>
    <t>% of Total Charger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</si>
</sst>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00_);_(* \(#,##0.000\);_(* &quot;-&quot;??_);_(@_)"/>
    <numFmt numFmtId="169" formatCode="_(* #,##0.0_);_(* \(#,##0.0\);_(* &quot;-&quot;??_);_(@_)"/>
    <numFmt numFmtId="170" formatCode="_(* #,##0_);_(* \(#,##0\);_(* &quot;-&quot;??_);_(@_)"/>
  </numFmts>
  <fonts count="37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sz val="11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1" fillId="0" borderId="10" xfId="55" applyFont="1" applyFill="1" applyBorder="1" applyAlignment="1">
      <alignment horizontal="right" wrapText="1"/>
      <protection/>
    </xf>
    <xf numFmtId="3" fontId="1" fillId="0" borderId="10" xfId="55" applyNumberFormat="1" applyFont="1" applyFill="1" applyBorder="1" applyAlignment="1">
      <alignment horizontal="right" wrapText="1"/>
      <protection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1" fillId="0" borderId="11" xfId="55" applyFont="1" applyFill="1" applyBorder="1" applyAlignment="1">
      <alignment horizontal="right" wrapText="1"/>
      <protection/>
    </xf>
    <xf numFmtId="3" fontId="1" fillId="0" borderId="11" xfId="55" applyNumberFormat="1" applyFont="1" applyFill="1" applyBorder="1" applyAlignment="1">
      <alignment horizontal="right" wrapText="1"/>
      <protection/>
    </xf>
    <xf numFmtId="0" fontId="1" fillId="0" borderId="12" xfId="55" applyFont="1" applyFill="1" applyBorder="1" applyAlignment="1">
      <alignment horizontal="right" wrapText="1"/>
      <protection/>
    </xf>
    <xf numFmtId="0" fontId="1" fillId="33" borderId="13" xfId="85" applyFont="1" applyFill="1" applyBorder="1" applyAlignment="1">
      <alignment horizontal="center"/>
      <protection/>
    </xf>
    <xf numFmtId="0" fontId="1" fillId="0" borderId="10" xfId="85" applyFont="1" applyFill="1" applyBorder="1" applyAlignment="1">
      <alignment horizontal="right" wrapText="1"/>
      <protection/>
    </xf>
    <xf numFmtId="0" fontId="1" fillId="0" borderId="10" xfId="85" applyFont="1" applyFill="1" applyBorder="1" applyAlignment="1">
      <alignment wrapText="1"/>
      <protection/>
    </xf>
    <xf numFmtId="0" fontId="1" fillId="33" borderId="13" xfId="84" applyFont="1" applyFill="1" applyBorder="1" applyAlignment="1">
      <alignment horizontal="center"/>
      <protection/>
    </xf>
    <xf numFmtId="0" fontId="1" fillId="0" borderId="10" xfId="84" applyFont="1" applyFill="1" applyBorder="1" applyAlignment="1">
      <alignment horizontal="right" wrapText="1"/>
      <protection/>
    </xf>
    <xf numFmtId="0" fontId="1" fillId="0" borderId="10" xfId="84" applyFont="1" applyFill="1" applyBorder="1" applyAlignment="1">
      <alignment wrapText="1"/>
      <protection/>
    </xf>
    <xf numFmtId="0" fontId="1" fillId="33" borderId="13" xfId="83" applyFont="1" applyFill="1" applyBorder="1" applyAlignment="1">
      <alignment horizontal="center"/>
      <protection/>
    </xf>
    <xf numFmtId="0" fontId="1" fillId="0" borderId="10" xfId="83" applyFont="1" applyFill="1" applyBorder="1" applyAlignment="1">
      <alignment horizontal="right" wrapText="1"/>
      <protection/>
    </xf>
    <xf numFmtId="0" fontId="1" fillId="0" borderId="10" xfId="83" applyFont="1" applyFill="1" applyBorder="1" applyAlignment="1">
      <alignment wrapText="1"/>
      <protection/>
    </xf>
    <xf numFmtId="0" fontId="1" fillId="33" borderId="13" xfId="82" applyFont="1" applyFill="1" applyBorder="1" applyAlignment="1">
      <alignment horizontal="center"/>
      <protection/>
    </xf>
    <xf numFmtId="0" fontId="1" fillId="0" borderId="10" xfId="82" applyFont="1" applyFill="1" applyBorder="1" applyAlignment="1">
      <alignment horizontal="right" wrapText="1"/>
      <protection/>
    </xf>
    <xf numFmtId="0" fontId="1" fillId="0" borderId="10" xfId="82" applyFont="1" applyFill="1" applyBorder="1" applyAlignment="1">
      <alignment wrapText="1"/>
      <protection/>
    </xf>
    <xf numFmtId="0" fontId="1" fillId="0" borderId="10" xfId="81" applyFont="1" applyFill="1" applyBorder="1" applyAlignment="1">
      <alignment horizontal="right" wrapText="1"/>
      <protection/>
    </xf>
    <xf numFmtId="0" fontId="1" fillId="0" borderId="10" xfId="81" applyFont="1" applyFill="1" applyBorder="1" applyAlignment="1">
      <alignment wrapText="1"/>
      <protection/>
    </xf>
    <xf numFmtId="3" fontId="1" fillId="0" borderId="0" xfId="0" applyNumberFormat="1" applyFont="1" applyAlignment="1" applyProtection="1">
      <alignment/>
      <protection hidden="1"/>
    </xf>
    <xf numFmtId="0" fontId="1" fillId="0" borderId="10" xfId="80" applyFont="1" applyFill="1" applyBorder="1" applyAlignment="1">
      <alignment horizontal="right" wrapText="1"/>
      <protection/>
    </xf>
    <xf numFmtId="0" fontId="1" fillId="0" borderId="10" xfId="80" applyFont="1" applyFill="1" applyBorder="1" applyAlignment="1">
      <alignment wrapText="1"/>
      <protection/>
    </xf>
    <xf numFmtId="0" fontId="1" fillId="33" borderId="14" xfId="84" applyFont="1" applyFill="1" applyBorder="1" applyAlignment="1">
      <alignment horizontal="center"/>
      <protection/>
    </xf>
    <xf numFmtId="0" fontId="1" fillId="0" borderId="10" xfId="79" applyFont="1" applyFill="1" applyBorder="1" applyAlignment="1">
      <alignment horizontal="right" wrapText="1"/>
      <protection/>
    </xf>
    <xf numFmtId="0" fontId="1" fillId="0" borderId="10" xfId="79" applyFont="1" applyFill="1" applyBorder="1" applyAlignment="1">
      <alignment wrapText="1"/>
      <protection/>
    </xf>
    <xf numFmtId="0" fontId="1" fillId="0" borderId="10" xfId="78" applyFont="1" applyFill="1" applyBorder="1" applyAlignment="1">
      <alignment horizontal="right" wrapText="1"/>
      <protection/>
    </xf>
    <xf numFmtId="0" fontId="1" fillId="0" borderId="10" xfId="78" applyFont="1" applyFill="1" applyBorder="1" applyAlignment="1">
      <alignment wrapText="1"/>
      <protection/>
    </xf>
    <xf numFmtId="0" fontId="1" fillId="0" borderId="10" xfId="77" applyFont="1" applyFill="1" applyBorder="1" applyAlignment="1">
      <alignment horizontal="right" wrapText="1"/>
      <protection/>
    </xf>
    <xf numFmtId="0" fontId="1" fillId="0" borderId="10" xfId="77" applyFont="1" applyFill="1" applyBorder="1" applyAlignment="1">
      <alignment wrapText="1"/>
      <protection/>
    </xf>
    <xf numFmtId="0" fontId="1" fillId="0" borderId="10" xfId="76" applyFont="1" applyFill="1" applyBorder="1" applyAlignment="1">
      <alignment horizontal="right" wrapText="1"/>
      <protection/>
    </xf>
    <xf numFmtId="0" fontId="1" fillId="0" borderId="10" xfId="76" applyFont="1" applyFill="1" applyBorder="1" applyAlignment="1">
      <alignment wrapText="1"/>
      <protection/>
    </xf>
    <xf numFmtId="0" fontId="1" fillId="0" borderId="10" xfId="86" applyFont="1" applyFill="1" applyBorder="1" applyAlignment="1">
      <alignment horizontal="right" wrapText="1"/>
      <protection/>
    </xf>
    <xf numFmtId="0" fontId="1" fillId="0" borderId="10" xfId="86" applyFont="1" applyFill="1" applyBorder="1" applyAlignment="1">
      <alignment wrapText="1"/>
      <protection/>
    </xf>
    <xf numFmtId="0" fontId="1" fillId="33" borderId="15" xfId="55" applyFont="1" applyFill="1" applyBorder="1" applyAlignment="1">
      <alignment horizontal="center"/>
      <protection/>
    </xf>
    <xf numFmtId="3" fontId="1" fillId="33" borderId="15" xfId="55" applyNumberFormat="1" applyFont="1" applyFill="1" applyBorder="1" applyAlignment="1">
      <alignment horizontal="center"/>
      <protection/>
    </xf>
    <xf numFmtId="3" fontId="1" fillId="33" borderId="16" xfId="55" applyNumberFormat="1" applyFont="1" applyFill="1" applyBorder="1" applyAlignment="1">
      <alignment horizontal="center"/>
      <protection/>
    </xf>
    <xf numFmtId="0" fontId="1" fillId="0" borderId="10" xfId="75" applyFont="1" applyFill="1" applyBorder="1" applyAlignment="1">
      <alignment horizontal="right" wrapText="1"/>
      <protection/>
    </xf>
    <xf numFmtId="0" fontId="1" fillId="0" borderId="10" xfId="75" applyFont="1" applyFill="1" applyBorder="1" applyAlignment="1">
      <alignment wrapText="1"/>
      <protection/>
    </xf>
    <xf numFmtId="0" fontId="1" fillId="0" borderId="10" xfId="73" applyFont="1" applyFill="1" applyBorder="1" applyAlignment="1">
      <alignment horizontal="right" wrapText="1"/>
      <protection/>
    </xf>
    <xf numFmtId="0" fontId="1" fillId="0" borderId="10" xfId="73" applyFont="1" applyFill="1" applyBorder="1" applyAlignment="1">
      <alignment wrapText="1"/>
      <protection/>
    </xf>
    <xf numFmtId="0" fontId="1" fillId="0" borderId="10" xfId="72" applyFont="1" applyFill="1" applyBorder="1" applyAlignment="1">
      <alignment horizontal="right" wrapText="1"/>
      <protection/>
    </xf>
    <xf numFmtId="0" fontId="1" fillId="0" borderId="10" xfId="72" applyFont="1" applyFill="1" applyBorder="1" applyAlignment="1">
      <alignment wrapText="1"/>
      <protection/>
    </xf>
    <xf numFmtId="0" fontId="1" fillId="0" borderId="10" xfId="71" applyFont="1" applyFill="1" applyBorder="1" applyAlignment="1">
      <alignment horizontal="right" wrapText="1"/>
      <protection/>
    </xf>
    <xf numFmtId="0" fontId="1" fillId="0" borderId="10" xfId="71" applyFont="1" applyFill="1" applyBorder="1" applyAlignment="1">
      <alignment wrapText="1"/>
      <protection/>
    </xf>
    <xf numFmtId="0" fontId="1" fillId="0" borderId="10" xfId="68" applyFont="1" applyFill="1" applyBorder="1" applyAlignment="1">
      <alignment horizontal="right" wrapText="1"/>
      <protection/>
    </xf>
    <xf numFmtId="0" fontId="1" fillId="0" borderId="10" xfId="68" applyFont="1" applyFill="1" applyBorder="1" applyAlignment="1">
      <alignment wrapText="1"/>
      <protection/>
    </xf>
    <xf numFmtId="0" fontId="1" fillId="0" borderId="10" xfId="66" applyFont="1" applyFill="1" applyBorder="1" applyAlignment="1">
      <alignment horizontal="right" wrapText="1"/>
      <protection/>
    </xf>
    <xf numFmtId="0" fontId="1" fillId="0" borderId="10" xfId="66" applyFont="1" applyFill="1" applyBorder="1" applyAlignment="1">
      <alignment wrapText="1"/>
      <protection/>
    </xf>
    <xf numFmtId="3" fontId="1" fillId="0" borderId="10" xfId="66" applyNumberFormat="1" applyFont="1" applyFill="1" applyBorder="1" applyAlignment="1">
      <alignment horizontal="right" wrapText="1"/>
      <protection/>
    </xf>
    <xf numFmtId="3" fontId="1" fillId="0" borderId="10" xfId="67" applyNumberFormat="1" applyFont="1" applyFill="1" applyBorder="1" applyAlignment="1">
      <alignment horizontal="right" wrapText="1"/>
      <protection/>
    </xf>
    <xf numFmtId="3" fontId="1" fillId="0" borderId="10" xfId="68" applyNumberFormat="1" applyFont="1" applyFill="1" applyBorder="1" applyAlignment="1">
      <alignment horizontal="right" wrapText="1"/>
      <protection/>
    </xf>
    <xf numFmtId="3" fontId="1" fillId="0" borderId="10" xfId="69" applyNumberFormat="1" applyFont="1" applyFill="1" applyBorder="1" applyAlignment="1">
      <alignment horizontal="right" wrapText="1"/>
      <protection/>
    </xf>
    <xf numFmtId="3" fontId="1" fillId="0" borderId="10" xfId="70" applyNumberFormat="1" applyFont="1" applyFill="1" applyBorder="1" applyAlignment="1">
      <alignment horizontal="right" wrapText="1"/>
      <protection/>
    </xf>
    <xf numFmtId="3" fontId="1" fillId="0" borderId="10" xfId="71" applyNumberFormat="1" applyFont="1" applyFill="1" applyBorder="1" applyAlignment="1">
      <alignment horizontal="right" wrapText="1"/>
      <protection/>
    </xf>
    <xf numFmtId="3" fontId="1" fillId="0" borderId="10" xfId="72" applyNumberFormat="1" applyFont="1" applyFill="1" applyBorder="1" applyAlignment="1">
      <alignment horizontal="right" wrapText="1"/>
      <protection/>
    </xf>
    <xf numFmtId="3" fontId="1" fillId="0" borderId="10" xfId="73" applyNumberFormat="1" applyFont="1" applyFill="1" applyBorder="1" applyAlignment="1">
      <alignment horizontal="right" wrapText="1"/>
      <protection/>
    </xf>
    <xf numFmtId="3" fontId="1" fillId="0" borderId="10" xfId="75" applyNumberFormat="1" applyFont="1" applyFill="1" applyBorder="1" applyAlignment="1">
      <alignment horizontal="right" wrapText="1"/>
      <protection/>
    </xf>
    <xf numFmtId="3" fontId="1" fillId="0" borderId="10" xfId="64" applyNumberFormat="1" applyFont="1" applyFill="1" applyBorder="1" applyAlignment="1">
      <alignment horizontal="right" wrapText="1"/>
      <protection/>
    </xf>
    <xf numFmtId="3" fontId="1" fillId="0" borderId="10" xfId="63" applyNumberFormat="1" applyFont="1" applyFill="1" applyBorder="1" applyAlignment="1">
      <alignment horizontal="right" wrapText="1"/>
      <protection/>
    </xf>
    <xf numFmtId="3" fontId="1" fillId="0" borderId="10" xfId="62" applyNumberFormat="1" applyFont="1" applyFill="1" applyBorder="1" applyAlignment="1">
      <alignment horizontal="right" wrapText="1"/>
      <protection/>
    </xf>
    <xf numFmtId="3" fontId="1" fillId="0" borderId="10" xfId="61" applyNumberFormat="1" applyFont="1" applyFill="1" applyBorder="1" applyAlignment="1">
      <alignment horizontal="right" wrapText="1"/>
      <protection/>
    </xf>
    <xf numFmtId="0" fontId="0" fillId="0" borderId="0" xfId="0" applyAlignment="1">
      <alignment horizontal="right"/>
    </xf>
    <xf numFmtId="3" fontId="1" fillId="0" borderId="10" xfId="77" applyNumberFormat="1" applyFont="1" applyFill="1" applyBorder="1" applyAlignment="1">
      <alignment horizontal="right" wrapText="1"/>
      <protection/>
    </xf>
    <xf numFmtId="0" fontId="1" fillId="33" borderId="13" xfId="74" applyFont="1" applyFill="1" applyBorder="1" applyAlignment="1">
      <alignment horizontal="center"/>
      <protection/>
    </xf>
    <xf numFmtId="0" fontId="1" fillId="0" borderId="10" xfId="74" applyFont="1" applyFill="1" applyBorder="1" applyAlignment="1">
      <alignment horizontal="right" wrapText="1"/>
      <protection/>
    </xf>
    <xf numFmtId="0" fontId="1" fillId="0" borderId="10" xfId="74" applyFont="1" applyFill="1" applyBorder="1" applyAlignment="1">
      <alignment wrapText="1"/>
      <protection/>
    </xf>
    <xf numFmtId="3" fontId="1" fillId="0" borderId="10" xfId="60" applyNumberFormat="1" applyFont="1" applyFill="1" applyBorder="1" applyAlignment="1">
      <alignment horizontal="right" wrapText="1"/>
      <protection/>
    </xf>
    <xf numFmtId="0" fontId="1" fillId="33" borderId="15" xfId="55" applyFont="1" applyFill="1" applyBorder="1" applyAlignment="1">
      <alignment horizontal="left"/>
      <protection/>
    </xf>
    <xf numFmtId="0" fontId="0" fillId="0" borderId="0" xfId="0" applyAlignment="1">
      <alignment horizontal="left"/>
    </xf>
    <xf numFmtId="0" fontId="1" fillId="33" borderId="13" xfId="87" applyFont="1" applyFill="1" applyBorder="1" applyAlignment="1">
      <alignment horizontal="center"/>
      <protection/>
    </xf>
    <xf numFmtId="0" fontId="1" fillId="0" borderId="10" xfId="87" applyFont="1" applyFill="1" applyBorder="1" applyAlignment="1">
      <alignment horizontal="right" wrapText="1"/>
      <protection/>
    </xf>
    <xf numFmtId="0" fontId="1" fillId="0" borderId="10" xfId="87" applyFont="1" applyFill="1" applyBorder="1" applyAlignment="1">
      <alignment wrapText="1"/>
      <protection/>
    </xf>
    <xf numFmtId="0" fontId="1" fillId="33" borderId="13" xfId="86" applyFont="1" applyFill="1" applyBorder="1" applyAlignment="1">
      <alignment horizontal="center"/>
      <protection/>
    </xf>
    <xf numFmtId="2" fontId="1" fillId="0" borderId="10" xfId="78" applyNumberFormat="1" applyFont="1" applyFill="1" applyBorder="1" applyAlignment="1">
      <alignment horizontal="right" wrapText="1"/>
      <protection/>
    </xf>
    <xf numFmtId="0" fontId="3" fillId="0" borderId="10" xfId="75" applyFont="1" applyFill="1" applyBorder="1" applyAlignment="1">
      <alignment horizontal="right" wrapText="1"/>
      <protection/>
    </xf>
    <xf numFmtId="0" fontId="3" fillId="0" borderId="10" xfId="75" applyFont="1" applyFill="1" applyBorder="1" applyAlignment="1">
      <alignment wrapText="1"/>
      <protection/>
    </xf>
    <xf numFmtId="0" fontId="3" fillId="0" borderId="10" xfId="70" applyFont="1" applyFill="1" applyBorder="1" applyAlignment="1">
      <alignment horizontal="right" wrapText="1"/>
      <protection/>
    </xf>
    <xf numFmtId="0" fontId="3" fillId="0" borderId="10" xfId="70" applyFont="1" applyFill="1" applyBorder="1" applyAlignment="1">
      <alignment wrapText="1"/>
      <protection/>
    </xf>
    <xf numFmtId="0" fontId="3" fillId="33" borderId="13" xfId="69" applyFont="1" applyFill="1" applyBorder="1" applyAlignment="1">
      <alignment horizontal="center"/>
      <protection/>
    </xf>
    <xf numFmtId="0" fontId="3" fillId="0" borderId="10" xfId="69" applyFont="1" applyFill="1" applyBorder="1" applyAlignment="1">
      <alignment horizontal="right" wrapText="1"/>
      <protection/>
    </xf>
    <xf numFmtId="0" fontId="3" fillId="0" borderId="10" xfId="69" applyFont="1" applyFill="1" applyBorder="1" applyAlignment="1">
      <alignment wrapText="1"/>
      <protection/>
    </xf>
    <xf numFmtId="0" fontId="3" fillId="33" borderId="13" xfId="68" applyFont="1" applyFill="1" applyBorder="1" applyAlignment="1">
      <alignment horizontal="center"/>
      <protection/>
    </xf>
    <xf numFmtId="0" fontId="3" fillId="0" borderId="10" xfId="68" applyFont="1" applyFill="1" applyBorder="1" applyAlignment="1">
      <alignment horizontal="right" wrapText="1"/>
      <protection/>
    </xf>
    <xf numFmtId="0" fontId="3" fillId="0" borderId="10" xfId="68" applyFont="1" applyFill="1" applyBorder="1" applyAlignment="1">
      <alignment wrapText="1"/>
      <protection/>
    </xf>
    <xf numFmtId="0" fontId="3" fillId="33" borderId="13" xfId="67" applyFont="1" applyFill="1" applyBorder="1" applyAlignment="1">
      <alignment horizontal="center"/>
      <protection/>
    </xf>
    <xf numFmtId="0" fontId="3" fillId="0" borderId="10" xfId="67" applyFont="1" applyFill="1" applyBorder="1" applyAlignment="1">
      <alignment horizontal="right" wrapText="1"/>
      <protection/>
    </xf>
    <xf numFmtId="0" fontId="3" fillId="0" borderId="10" xfId="67" applyFont="1" applyFill="1" applyBorder="1" applyAlignment="1">
      <alignment wrapText="1"/>
      <protection/>
    </xf>
    <xf numFmtId="0" fontId="3" fillId="33" borderId="13" xfId="66" applyFont="1" applyFill="1" applyBorder="1" applyAlignment="1">
      <alignment horizontal="center"/>
      <protection/>
    </xf>
    <xf numFmtId="0" fontId="3" fillId="0" borderId="10" xfId="66" applyFont="1" applyFill="1" applyBorder="1" applyAlignment="1">
      <alignment horizontal="right" wrapText="1"/>
      <protection/>
    </xf>
    <xf numFmtId="0" fontId="3" fillId="0" borderId="10" xfId="66" applyFont="1" applyFill="1" applyBorder="1" applyAlignment="1">
      <alignment wrapText="1"/>
      <protection/>
    </xf>
    <xf numFmtId="0" fontId="3" fillId="33" borderId="13" xfId="65" applyFont="1" applyFill="1" applyBorder="1" applyAlignment="1">
      <alignment horizontal="center"/>
      <protection/>
    </xf>
    <xf numFmtId="0" fontId="3" fillId="0" borderId="10" xfId="65" applyFont="1" applyFill="1" applyBorder="1" applyAlignment="1">
      <alignment horizontal="right" wrapText="1"/>
      <protection/>
    </xf>
    <xf numFmtId="0" fontId="3" fillId="0" borderId="10" xfId="65" applyFont="1" applyFill="1" applyBorder="1" applyAlignment="1">
      <alignment wrapText="1"/>
      <protection/>
    </xf>
    <xf numFmtId="0" fontId="3" fillId="33" borderId="13" xfId="64" applyFont="1" applyFill="1" applyBorder="1" applyAlignment="1">
      <alignment horizontal="center"/>
      <protection/>
    </xf>
    <xf numFmtId="0" fontId="3" fillId="0" borderId="10" xfId="64" applyFont="1" applyFill="1" applyBorder="1" applyAlignment="1">
      <alignment horizontal="right" wrapText="1"/>
      <protection/>
    </xf>
    <xf numFmtId="0" fontId="3" fillId="0" borderId="10" xfId="64" applyFont="1" applyFill="1" applyBorder="1" applyAlignment="1">
      <alignment wrapText="1"/>
      <protection/>
    </xf>
    <xf numFmtId="0" fontId="3" fillId="33" borderId="13" xfId="63" applyFont="1" applyFill="1" applyBorder="1" applyAlignment="1">
      <alignment horizontal="center"/>
      <protection/>
    </xf>
    <xf numFmtId="0" fontId="3" fillId="0" borderId="10" xfId="63" applyFont="1" applyFill="1" applyBorder="1" applyAlignment="1">
      <alignment horizontal="right" wrapText="1"/>
      <protection/>
    </xf>
    <xf numFmtId="0" fontId="3" fillId="0" borderId="10" xfId="63" applyFont="1" applyFill="1" applyBorder="1" applyAlignment="1">
      <alignment wrapText="1"/>
      <protection/>
    </xf>
    <xf numFmtId="0" fontId="3" fillId="33" borderId="13" xfId="62" applyFont="1" applyFill="1" applyBorder="1" applyAlignment="1">
      <alignment horizontal="center"/>
      <protection/>
    </xf>
    <xf numFmtId="0" fontId="3" fillId="0" borderId="10" xfId="62" applyFont="1" applyFill="1" applyBorder="1" applyAlignment="1">
      <alignment horizontal="right" wrapText="1"/>
      <protection/>
    </xf>
    <xf numFmtId="0" fontId="3" fillId="0" borderId="10" xfId="62" applyFont="1" applyFill="1" applyBorder="1" applyAlignment="1">
      <alignment wrapText="1"/>
      <protection/>
    </xf>
    <xf numFmtId="0" fontId="3" fillId="33" borderId="13" xfId="61" applyFont="1" applyFill="1" applyBorder="1" applyAlignment="1">
      <alignment horizontal="center"/>
      <protection/>
    </xf>
    <xf numFmtId="0" fontId="3" fillId="0" borderId="10" xfId="61" applyFont="1" applyFill="1" applyBorder="1" applyAlignment="1">
      <alignment horizontal="right" wrapText="1"/>
      <protection/>
    </xf>
    <xf numFmtId="0" fontId="3" fillId="0" borderId="10" xfId="61" applyFont="1" applyFill="1" applyBorder="1" applyAlignment="1">
      <alignment wrapText="1"/>
      <protection/>
    </xf>
    <xf numFmtId="0" fontId="3" fillId="33" borderId="13" xfId="60" applyFont="1" applyFill="1" applyBorder="1" applyAlignment="1">
      <alignment horizontal="center"/>
      <protection/>
    </xf>
    <xf numFmtId="0" fontId="3" fillId="0" borderId="10" xfId="60" applyFont="1" applyFill="1" applyBorder="1" applyAlignment="1">
      <alignment horizontal="right" wrapText="1"/>
      <protection/>
    </xf>
    <xf numFmtId="0" fontId="3" fillId="0" borderId="10" xfId="60" applyFont="1" applyFill="1" applyBorder="1" applyAlignment="1">
      <alignment wrapText="1"/>
      <protection/>
    </xf>
    <xf numFmtId="0" fontId="3" fillId="33" borderId="13" xfId="59" applyFont="1" applyFill="1" applyBorder="1" applyAlignment="1">
      <alignment horizontal="center"/>
      <protection/>
    </xf>
    <xf numFmtId="0" fontId="3" fillId="0" borderId="10" xfId="59" applyFont="1" applyFill="1" applyBorder="1" applyAlignment="1">
      <alignment horizontal="right" wrapText="1"/>
      <protection/>
    </xf>
    <xf numFmtId="0" fontId="3" fillId="0" borderId="10" xfId="59" applyFont="1" applyFill="1" applyBorder="1" applyAlignment="1">
      <alignment wrapText="1"/>
      <protection/>
    </xf>
    <xf numFmtId="0" fontId="3" fillId="33" borderId="13" xfId="58" applyFont="1" applyFill="1" applyBorder="1" applyAlignment="1">
      <alignment horizontal="center"/>
      <protection/>
    </xf>
    <xf numFmtId="0" fontId="3" fillId="0" borderId="10" xfId="58" applyFont="1" applyFill="1" applyBorder="1" applyAlignment="1">
      <alignment horizontal="right" wrapText="1"/>
      <protection/>
    </xf>
    <xf numFmtId="0" fontId="3" fillId="0" borderId="10" xfId="58" applyFont="1" applyFill="1" applyBorder="1" applyAlignment="1">
      <alignment wrapText="1"/>
      <protection/>
    </xf>
    <xf numFmtId="0" fontId="3" fillId="33" borderId="13" xfId="57" applyFont="1" applyFill="1" applyBorder="1" applyAlignment="1">
      <alignment horizontal="center"/>
      <protection/>
    </xf>
    <xf numFmtId="0" fontId="3" fillId="0" borderId="10" xfId="57" applyFont="1" applyFill="1" applyBorder="1" applyAlignment="1">
      <alignment horizontal="right" wrapText="1"/>
      <protection/>
    </xf>
    <xf numFmtId="0" fontId="3" fillId="0" borderId="10" xfId="57" applyFont="1" applyFill="1" applyBorder="1" applyAlignment="1">
      <alignment wrapText="1"/>
      <protection/>
    </xf>
    <xf numFmtId="0" fontId="3" fillId="33" borderId="13" xfId="56" applyFont="1" applyFill="1" applyBorder="1" applyAlignment="1">
      <alignment horizontal="center"/>
      <protection/>
    </xf>
    <xf numFmtId="0" fontId="3" fillId="0" borderId="10" xfId="56" applyFont="1" applyFill="1" applyBorder="1" applyAlignment="1">
      <alignment horizontal="right" wrapText="1"/>
      <protection/>
    </xf>
    <xf numFmtId="0" fontId="3" fillId="0" borderId="10" xfId="56" applyFont="1" applyFill="1" applyBorder="1" applyAlignment="1">
      <alignment wrapText="1"/>
      <protection/>
    </xf>
    <xf numFmtId="0" fontId="3" fillId="33" borderId="13" xfId="88" applyFont="1" applyFill="1" applyBorder="1" applyAlignment="1">
      <alignment horizontal="center"/>
      <protection/>
    </xf>
    <xf numFmtId="0" fontId="3" fillId="0" borderId="10" xfId="88" applyFont="1" applyFill="1" applyBorder="1" applyAlignment="1">
      <alignment horizontal="right" wrapText="1"/>
      <protection/>
    </xf>
    <xf numFmtId="0" fontId="3" fillId="0" borderId="10" xfId="88" applyFont="1" applyFill="1" applyBorder="1" applyAlignment="1">
      <alignment wrapText="1"/>
      <protection/>
    </xf>
    <xf numFmtId="0" fontId="1" fillId="0" borderId="0" xfId="55" applyFont="1" applyFill="1" applyBorder="1" applyAlignment="1">
      <alignment horizontal="right"/>
      <protection/>
    </xf>
    <xf numFmtId="3" fontId="1" fillId="0" borderId="0" xfId="55" applyNumberFormat="1" applyFont="1" applyFill="1" applyBorder="1" applyAlignment="1">
      <alignment horizontal="right"/>
      <protection/>
    </xf>
    <xf numFmtId="0" fontId="0" fillId="0" borderId="0" xfId="0" applyFill="1" applyAlignment="1">
      <alignment horizontal="right"/>
    </xf>
    <xf numFmtId="0" fontId="3" fillId="33" borderId="13" xfId="89" applyFont="1" applyFill="1" applyBorder="1" applyAlignment="1">
      <alignment horizontal="center"/>
      <protection/>
    </xf>
    <xf numFmtId="0" fontId="3" fillId="0" borderId="10" xfId="89" applyFont="1" applyFill="1" applyBorder="1" applyAlignment="1">
      <alignment horizontal="right" wrapText="1"/>
      <protection/>
    </xf>
    <xf numFmtId="0" fontId="3" fillId="0" borderId="10" xfId="89" applyFont="1" applyFill="1" applyBorder="1" applyAlignment="1">
      <alignment wrapText="1"/>
      <protection/>
    </xf>
    <xf numFmtId="170" fontId="3" fillId="0" borderId="10" xfId="42" applyNumberFormat="1" applyFont="1" applyFill="1" applyBorder="1" applyAlignment="1">
      <alignment horizontal="right" wrapText="1"/>
    </xf>
  </cellXfs>
  <cellStyles count="8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rmal_TYr1981" xfId="56"/>
    <cellStyle name="Normal_TYr1982" xfId="57"/>
    <cellStyle name="Normal_TYr1983" xfId="58"/>
    <cellStyle name="Normal_TYr1984" xfId="59"/>
    <cellStyle name="Normal_TYr1985" xfId="60"/>
    <cellStyle name="Normal_TYr1986" xfId="61"/>
    <cellStyle name="Normal_TYr1987" xfId="62"/>
    <cellStyle name="Normal_TYr1988" xfId="63"/>
    <cellStyle name="Normal_TYr1989" xfId="64"/>
    <cellStyle name="Normal_TYr1990" xfId="65"/>
    <cellStyle name="Normal_TYr1991" xfId="66"/>
    <cellStyle name="Normal_TYr1992" xfId="67"/>
    <cellStyle name="Normal_TYr1993" xfId="68"/>
    <cellStyle name="Normal_TYr1994" xfId="69"/>
    <cellStyle name="Normal_TYr1995" xfId="70"/>
    <cellStyle name="Normal_TYr1996" xfId="71"/>
    <cellStyle name="Normal_TYr1997" xfId="72"/>
    <cellStyle name="Normal_TYr1998" xfId="73"/>
    <cellStyle name="Normal_TYr1999" xfId="74"/>
    <cellStyle name="Normal_TYr2000" xfId="75"/>
    <cellStyle name="Normal_TYr2001" xfId="76"/>
    <cellStyle name="Normal_TYr2002" xfId="77"/>
    <cellStyle name="Normal_TYr2003" xfId="78"/>
    <cellStyle name="Normal_TYr2004" xfId="79"/>
    <cellStyle name="Normal_TYr2005" xfId="80"/>
    <cellStyle name="Normal_TYr2006" xfId="81"/>
    <cellStyle name="Normal_TYr2007" xfId="82"/>
    <cellStyle name="Normal_TYr2008" xfId="83"/>
    <cellStyle name="Normal_TYr2009" xfId="84"/>
    <cellStyle name="Normal_TYr2010" xfId="85"/>
    <cellStyle name="Normal_TYr2011" xfId="86"/>
    <cellStyle name="Normal_TYr2012" xfId="87"/>
    <cellStyle name="Normal_TYr2013" xfId="88"/>
    <cellStyle name="Normal_TYr2014" xfId="89"/>
    <cellStyle name="Note" xfId="90"/>
    <cellStyle name="Output" xfId="91"/>
    <cellStyle name="Percent" xfId="92"/>
    <cellStyle name="Title" xfId="93"/>
    <cellStyle name="Total" xfId="94"/>
    <cellStyle name="Warning Text" xfId="9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E1" sqref="E1"/>
    </sheetView>
  </sheetViews>
  <sheetFormatPr defaultColWidth="9.140625" defaultRowHeight="12.75"/>
  <cols>
    <col min="1" max="1" width="5.8515625" style="0" bestFit="1" customWidth="1"/>
    <col min="2" max="2" width="14.00390625" style="71" bestFit="1" customWidth="1"/>
    <col min="3" max="3" width="8.8515625" style="3" bestFit="1" customWidth="1"/>
    <col min="4" max="4" width="19.140625" style="0" bestFit="1" customWidth="1"/>
  </cols>
  <sheetData>
    <row r="1" spans="1:4" ht="12.75">
      <c r="A1" s="36" t="s">
        <v>0</v>
      </c>
      <c r="B1" s="70" t="s">
        <v>1</v>
      </c>
      <c r="C1" s="37" t="s">
        <v>2</v>
      </c>
      <c r="D1" s="38" t="s">
        <v>4</v>
      </c>
    </row>
    <row r="2" spans="1:4" ht="15">
      <c r="A2" s="126">
        <f>TYr2014!$A$2</f>
        <v>2014</v>
      </c>
      <c r="B2" s="71" t="str">
        <f>TYr2014!$B$2</f>
        <v>Dodge Charger</v>
      </c>
      <c r="C2" s="132">
        <v>3495</v>
      </c>
      <c r="D2" s="128">
        <f>TYr2014!$C$2</f>
        <v>2014</v>
      </c>
    </row>
    <row r="3" spans="1:4" ht="12.75">
      <c r="A3" s="126">
        <v>2013</v>
      </c>
      <c r="B3" s="71" t="str">
        <f>TYr2013!$B$2</f>
        <v>Dodge Charger</v>
      </c>
      <c r="C3" s="127">
        <v>2931</v>
      </c>
      <c r="D3" s="128">
        <f>TYr2013!$C$2</f>
        <v>2006</v>
      </c>
    </row>
    <row r="4" spans="1:4" ht="12.75">
      <c r="A4" s="126">
        <v>2012</v>
      </c>
      <c r="B4" s="71" t="str">
        <f>TYr2012!$B$2</f>
        <v>Dodge Charger</v>
      </c>
      <c r="C4" s="127">
        <v>2854</v>
      </c>
      <c r="D4" s="128">
        <f>TYr2012!$C$2</f>
        <v>2007</v>
      </c>
    </row>
    <row r="5" spans="1:4" ht="12.75">
      <c r="A5" s="126">
        <v>2011</v>
      </c>
      <c r="B5" s="71" t="str">
        <f>TYr2011!$B$2</f>
        <v>Dodge Charger</v>
      </c>
      <c r="C5" s="3">
        <v>2967</v>
      </c>
      <c r="D5" s="64">
        <f>TYr2011!$C$2</f>
        <v>2010</v>
      </c>
    </row>
    <row r="6" spans="1:4" ht="12.75">
      <c r="A6" s="7">
        <v>2010</v>
      </c>
      <c r="B6" s="71" t="str">
        <f>TYr2010!$B$2</f>
        <v>Dodge Charger</v>
      </c>
      <c r="C6" s="3">
        <v>2950</v>
      </c>
      <c r="D6" s="64">
        <f>TYr2010!$C$2</f>
        <v>2010</v>
      </c>
    </row>
    <row r="7" spans="1:4" ht="12.75">
      <c r="A7" s="5">
        <v>2009</v>
      </c>
      <c r="B7" s="71" t="str">
        <f>TYr2009!$B$2</f>
        <v>Dodge Charger</v>
      </c>
      <c r="C7" s="6">
        <v>2946</v>
      </c>
      <c r="D7" s="64">
        <f>TYr2009!$C$2</f>
        <v>2006</v>
      </c>
    </row>
    <row r="8" spans="1:4" ht="12.75">
      <c r="A8" s="1">
        <v>2008</v>
      </c>
      <c r="B8" s="71" t="str">
        <f>TYr2008!$B$2</f>
        <v>Dodge Charger</v>
      </c>
      <c r="C8" s="2">
        <v>2705</v>
      </c>
      <c r="D8" s="64">
        <f>TYr2008!$C$2</f>
        <v>2007</v>
      </c>
    </row>
    <row r="9" spans="1:4" ht="12.75">
      <c r="A9" s="1">
        <v>2007</v>
      </c>
      <c r="B9" s="71" t="str">
        <f>TYr2007!$B$2</f>
        <v>Dodge Charger</v>
      </c>
      <c r="C9" s="2">
        <v>2580</v>
      </c>
      <c r="D9" s="64">
        <f>TYr2007!$C$2</f>
        <v>2007</v>
      </c>
    </row>
    <row r="10" spans="1:4" ht="12.75">
      <c r="A10" s="1">
        <v>2006</v>
      </c>
      <c r="B10" s="71" t="str">
        <f>TYr2006!$B$2</f>
        <v>Dodge Charger</v>
      </c>
      <c r="C10" s="2">
        <v>1438</v>
      </c>
      <c r="D10" s="64">
        <f>TYr2006!$C$2</f>
        <v>2006</v>
      </c>
    </row>
    <row r="11" spans="1:4" ht="12.75">
      <c r="A11" s="1">
        <v>2005</v>
      </c>
      <c r="B11" s="71" t="str">
        <f>TYr2005!$B$2</f>
        <v>Dodge Charger</v>
      </c>
      <c r="C11" s="2">
        <v>318</v>
      </c>
      <c r="D11" s="64">
        <f>TYr2005!$C$2</f>
        <v>2006</v>
      </c>
    </row>
    <row r="12" spans="1:4" ht="12.75">
      <c r="A12" s="1">
        <v>2004</v>
      </c>
      <c r="B12" s="71" t="str">
        <f>TYr2004!$B$2</f>
        <v>Dodge Charger</v>
      </c>
      <c r="C12" s="2">
        <v>55</v>
      </c>
      <c r="D12" s="64">
        <f>TYr2004!$C$2</f>
        <v>1987</v>
      </c>
    </row>
    <row r="13" spans="1:4" ht="12.75">
      <c r="A13" s="1">
        <v>2003</v>
      </c>
      <c r="B13" s="71" t="str">
        <f>TYr2003!$B$2</f>
        <v>Dodge Charger</v>
      </c>
      <c r="C13" s="2">
        <v>56</v>
      </c>
      <c r="D13" s="64">
        <f>TYr2003!$C$2</f>
        <v>1987</v>
      </c>
    </row>
    <row r="14" spans="1:4" ht="12.75">
      <c r="A14" s="1">
        <v>2002</v>
      </c>
      <c r="B14" s="71" t="str">
        <f>TYr2002!$B$2</f>
        <v>Dodge Charger</v>
      </c>
      <c r="C14" s="2">
        <v>71</v>
      </c>
      <c r="D14" s="64">
        <f>TYr2002!$C$2</f>
        <v>1986</v>
      </c>
    </row>
    <row r="15" spans="1:4" ht="12.75">
      <c r="A15" s="1">
        <v>2001</v>
      </c>
      <c r="B15" s="71" t="str">
        <f>TYr2001!$B$2</f>
        <v>Dodge Charger</v>
      </c>
      <c r="C15" s="2">
        <v>77</v>
      </c>
      <c r="D15" s="64">
        <f>TYr2001!$C$2</f>
        <v>1987</v>
      </c>
    </row>
    <row r="16" spans="1:4" ht="12.75">
      <c r="A16" s="7">
        <v>2000</v>
      </c>
      <c r="B16" s="71" t="str">
        <f>TYr2000!$B$2</f>
        <v>Dodge Charger</v>
      </c>
      <c r="C16" s="3">
        <v>101</v>
      </c>
      <c r="D16" s="64">
        <f>TYr2000!$C$2</f>
        <v>1987</v>
      </c>
    </row>
    <row r="17" spans="1:4" ht="12.75">
      <c r="A17" s="7">
        <v>1999</v>
      </c>
      <c r="B17" s="71" t="str">
        <f>TYr1999!$B$2</f>
        <v>Dodge Charger</v>
      </c>
      <c r="C17" s="3">
        <v>158</v>
      </c>
      <c r="D17" s="64">
        <f>TYr1999!$C$2</f>
        <v>1987</v>
      </c>
    </row>
    <row r="18" spans="1:4" ht="12.75">
      <c r="A18" s="7">
        <v>1998</v>
      </c>
      <c r="B18" s="71" t="str">
        <f>TYr1998!$B$2</f>
        <v>Dodge Charger</v>
      </c>
      <c r="C18" s="3">
        <v>226</v>
      </c>
      <c r="D18" s="64">
        <f>TYr1998!$C$2</f>
        <v>1987</v>
      </c>
    </row>
    <row r="19" spans="1:4" ht="12.75">
      <c r="A19" s="7">
        <v>1997</v>
      </c>
      <c r="B19" s="71" t="str">
        <f>TYr1997!$B$2</f>
        <v>Dodge Charger</v>
      </c>
      <c r="C19" s="3">
        <v>307</v>
      </c>
      <c r="D19" s="64">
        <f>TYr1997!$C$2</f>
        <v>1987</v>
      </c>
    </row>
    <row r="20" spans="1:4" ht="12.75">
      <c r="A20" s="7">
        <v>1996</v>
      </c>
      <c r="B20" s="71" t="str">
        <f>TYr1996!$B$2</f>
        <v>Dodge Charger</v>
      </c>
      <c r="C20" s="3">
        <v>443</v>
      </c>
      <c r="D20" s="64">
        <f>TYr1996!$C$2</f>
        <v>1985</v>
      </c>
    </row>
    <row r="21" spans="1:4" ht="12.75">
      <c r="A21" s="7">
        <v>1995</v>
      </c>
      <c r="B21" s="71" t="str">
        <f>TYr1995!$B$2</f>
        <v>Dodge Charger</v>
      </c>
      <c r="C21" s="3">
        <v>516</v>
      </c>
      <c r="D21" s="64">
        <f>TYr1995!$C$2</f>
        <v>1987</v>
      </c>
    </row>
    <row r="22" spans="1:4" ht="12.75">
      <c r="A22" s="7">
        <v>1994</v>
      </c>
      <c r="B22" s="71" t="str">
        <f>TYr1994!$B$2</f>
        <v>Dodge Charger</v>
      </c>
      <c r="C22" s="3">
        <v>618</v>
      </c>
      <c r="D22" s="64">
        <f>TYr1994!$C$2</f>
        <v>1985</v>
      </c>
    </row>
    <row r="23" spans="1:4" ht="12.75">
      <c r="A23" s="7">
        <v>1993</v>
      </c>
      <c r="B23" s="71" t="str">
        <f>TYr1993!$B$2</f>
        <v>Dodge Charger</v>
      </c>
      <c r="C23" s="3">
        <v>710</v>
      </c>
      <c r="D23" s="64">
        <f>TYr1993!$C$2</f>
        <v>1985</v>
      </c>
    </row>
    <row r="24" spans="1:4" ht="12.75">
      <c r="A24" s="7">
        <v>1992</v>
      </c>
      <c r="B24" s="71" t="str">
        <f>TYr1992!$B$2</f>
        <v>Dodge Charger</v>
      </c>
      <c r="C24" s="3">
        <v>866</v>
      </c>
      <c r="D24" s="64">
        <f>TYr1992!$C$2</f>
        <v>1985</v>
      </c>
    </row>
    <row r="25" spans="1:4" ht="12.75">
      <c r="A25" s="7">
        <v>1991</v>
      </c>
      <c r="B25" s="71" t="str">
        <f>TYr1991!$B$2</f>
        <v>Dodge Charger</v>
      </c>
      <c r="C25" s="3">
        <v>957</v>
      </c>
      <c r="D25" s="64">
        <f>TYr1991!$C$2</f>
        <v>1985</v>
      </c>
    </row>
    <row r="26" spans="1:4" ht="12.75">
      <c r="A26" s="7">
        <v>1990</v>
      </c>
      <c r="B26" s="71" t="str">
        <f>TYr1990!$B$2</f>
        <v>Dodge Charger</v>
      </c>
      <c r="C26" s="3">
        <v>1103</v>
      </c>
      <c r="D26" s="64">
        <f>TYr1990!$C$2</f>
        <v>1984</v>
      </c>
    </row>
    <row r="27" spans="1:4" ht="12.75">
      <c r="A27" s="7">
        <v>1989</v>
      </c>
      <c r="B27" s="71" t="str">
        <f>TYr1989!$B$2</f>
        <v>Dodge Charger</v>
      </c>
      <c r="C27" s="3">
        <v>1197</v>
      </c>
      <c r="D27" s="64">
        <f>TYr1989!$C$2</f>
        <v>1985</v>
      </c>
    </row>
    <row r="28" spans="1:4" ht="12.75">
      <c r="A28" s="7">
        <v>1988</v>
      </c>
      <c r="B28" s="71" t="str">
        <f>TYr1988!$B$2</f>
        <v>Dodge Charger</v>
      </c>
      <c r="C28" s="3">
        <v>1395</v>
      </c>
      <c r="D28" s="64">
        <f>TYr1988!$C$2</f>
        <v>1985</v>
      </c>
    </row>
    <row r="29" spans="1:4" ht="12.75">
      <c r="A29" s="7">
        <v>1987</v>
      </c>
      <c r="B29" s="71" t="str">
        <f>TYr1987!$B$2</f>
        <v>Dodge Charger</v>
      </c>
      <c r="C29" s="3">
        <v>1474</v>
      </c>
      <c r="D29" s="64">
        <f>TYr1987!$C$2</f>
        <v>1985</v>
      </c>
    </row>
    <row r="30" spans="1:4" ht="12.75">
      <c r="A30" s="7">
        <v>1986</v>
      </c>
      <c r="B30" s="71" t="str">
        <f>TYr1986!$B$2</f>
        <v>Dodge Charger</v>
      </c>
      <c r="C30" s="3">
        <v>1577</v>
      </c>
      <c r="D30" s="64">
        <f>TYr1986!$C$2</f>
        <v>1985</v>
      </c>
    </row>
    <row r="31" spans="1:4" ht="12.75">
      <c r="A31" s="7">
        <v>1985</v>
      </c>
      <c r="B31" s="71" t="str">
        <f>TYr1985!$B$2</f>
        <v>Dodge Charger</v>
      </c>
      <c r="C31" s="3">
        <v>1455</v>
      </c>
      <c r="D31" s="64">
        <f>TYr1985!$C$2</f>
        <v>1984</v>
      </c>
    </row>
    <row r="32" spans="1:4" ht="12.75">
      <c r="A32" s="7">
        <v>1984</v>
      </c>
      <c r="B32" s="71" t="str">
        <f>TYr1984!$B$2</f>
        <v>Dodge Charger</v>
      </c>
      <c r="C32" s="3">
        <v>1275</v>
      </c>
      <c r="D32" s="64">
        <f>TYr1984!$C$2</f>
        <v>1984</v>
      </c>
    </row>
    <row r="33" spans="1:4" ht="12.75">
      <c r="A33" s="7">
        <v>1983</v>
      </c>
      <c r="B33" s="71" t="str">
        <f>TYr1983!$B$2</f>
        <v>Dodge Charger</v>
      </c>
      <c r="C33" s="3">
        <v>1339</v>
      </c>
      <c r="D33" s="64">
        <f>TYr1983!$C$2</f>
        <v>1973</v>
      </c>
    </row>
    <row r="34" spans="1:4" ht="12.75">
      <c r="A34" s="7">
        <v>1982</v>
      </c>
      <c r="B34" s="71" t="str">
        <f>TYr1982!$B$2</f>
        <v>Dodge Charger</v>
      </c>
      <c r="C34" s="3">
        <v>1488</v>
      </c>
      <c r="D34" s="64">
        <f>TYr1982!$C$2</f>
        <v>1973</v>
      </c>
    </row>
    <row r="35" spans="1:4" ht="12.75">
      <c r="A35" s="7">
        <v>1981</v>
      </c>
      <c r="B35" s="71" t="str">
        <f>TYr1981!$B$2</f>
        <v>Dodge Charger</v>
      </c>
      <c r="C35" s="3">
        <v>1805</v>
      </c>
      <c r="D35" s="64">
        <f>TYr1981!$C$2</f>
        <v>1973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A1" sqref="A1:E1"/>
    </sheetView>
  </sheetViews>
  <sheetFormatPr defaultColWidth="20.8515625" defaultRowHeight="14.25" customHeight="1"/>
  <cols>
    <col min="1" max="1" width="5.8515625" style="0" bestFit="1" customWidth="1"/>
    <col min="2" max="2" width="14.00390625" style="0" bestFit="1" customWidth="1"/>
    <col min="3" max="3" width="5.00390625" style="0" bestFit="1" customWidth="1"/>
    <col min="4" max="4" width="11.7109375" style="0" bestFit="1" customWidth="1"/>
    <col min="5" max="5" width="17.57421875" style="0" bestFit="1" customWidth="1"/>
    <col min="6" max="6" width="5.57421875" style="0" bestFit="1" customWidth="1"/>
  </cols>
  <sheetData>
    <row r="1" spans="1:6" ht="14.25" customHeight="1">
      <c r="A1" s="72" t="s">
        <v>0</v>
      </c>
      <c r="B1" s="72" t="s">
        <v>1</v>
      </c>
      <c r="C1" s="72" t="s">
        <v>5</v>
      </c>
      <c r="D1" s="72" t="s">
        <v>2</v>
      </c>
      <c r="E1" s="25" t="s">
        <v>7</v>
      </c>
      <c r="F1" s="3">
        <f>Sheet1!$C$10</f>
        <v>1438</v>
      </c>
    </row>
    <row r="2" spans="1:5" ht="14.25" customHeight="1">
      <c r="A2" s="20">
        <v>2006</v>
      </c>
      <c r="B2" s="21" t="s">
        <v>6</v>
      </c>
      <c r="C2" s="20">
        <v>2006</v>
      </c>
      <c r="D2" s="20">
        <v>1263</v>
      </c>
      <c r="E2" s="4">
        <f>D2/F1</f>
        <v>0.8783031988873435</v>
      </c>
    </row>
    <row r="3" spans="1:5" ht="14.25" customHeight="1">
      <c r="A3" s="20">
        <v>2006</v>
      </c>
      <c r="B3" s="21" t="s">
        <v>6</v>
      </c>
      <c r="C3" s="20">
        <v>2007</v>
      </c>
      <c r="D3" s="20">
        <v>137</v>
      </c>
      <c r="E3" s="4">
        <f>D3/F1</f>
        <v>0.0952712100139082</v>
      </c>
    </row>
    <row r="4" spans="1:5" ht="14.25" customHeight="1">
      <c r="A4" s="20">
        <v>2006</v>
      </c>
      <c r="B4" s="21" t="s">
        <v>6</v>
      </c>
      <c r="C4" s="20">
        <v>1969</v>
      </c>
      <c r="D4" s="20">
        <v>5</v>
      </c>
      <c r="E4" s="4">
        <f aca="true" t="shared" si="0" ref="E4:E20">D4/$F$1</f>
        <v>0.0034770514603616135</v>
      </c>
    </row>
    <row r="5" spans="1:5" ht="14.25" customHeight="1">
      <c r="A5" s="20">
        <v>2006</v>
      </c>
      <c r="B5" s="21" t="s">
        <v>6</v>
      </c>
      <c r="C5" s="20">
        <v>1973</v>
      </c>
      <c r="D5" s="20">
        <v>5</v>
      </c>
      <c r="E5" s="4">
        <f t="shared" si="0"/>
        <v>0.0034770514603616135</v>
      </c>
    </row>
    <row r="6" spans="1:5" ht="14.25" customHeight="1">
      <c r="A6" s="20">
        <v>2006</v>
      </c>
      <c r="B6" s="21" t="s">
        <v>6</v>
      </c>
      <c r="C6" s="20">
        <v>1987</v>
      </c>
      <c r="D6" s="20">
        <v>4</v>
      </c>
      <c r="E6" s="4">
        <f t="shared" si="0"/>
        <v>0.0027816411682892906</v>
      </c>
    </row>
    <row r="7" spans="1:5" ht="14.25" customHeight="1">
      <c r="A7" s="20">
        <v>2006</v>
      </c>
      <c r="B7" s="21" t="s">
        <v>6</v>
      </c>
      <c r="C7" s="20">
        <v>1966</v>
      </c>
      <c r="D7" s="20">
        <v>4</v>
      </c>
      <c r="E7" s="4">
        <f t="shared" si="0"/>
        <v>0.0027816411682892906</v>
      </c>
    </row>
    <row r="8" spans="1:5" ht="14.25" customHeight="1">
      <c r="A8" s="20">
        <v>2006</v>
      </c>
      <c r="B8" s="21" t="s">
        <v>6</v>
      </c>
      <c r="C8" s="20">
        <v>1968</v>
      </c>
      <c r="D8" s="20">
        <v>4</v>
      </c>
      <c r="E8" s="4">
        <f t="shared" si="0"/>
        <v>0.0027816411682892906</v>
      </c>
    </row>
    <row r="9" spans="1:5" ht="14.25" customHeight="1">
      <c r="A9" s="20">
        <v>2006</v>
      </c>
      <c r="B9" s="21" t="s">
        <v>6</v>
      </c>
      <c r="C9" s="20">
        <v>1972</v>
      </c>
      <c r="D9" s="20">
        <v>4</v>
      </c>
      <c r="E9" s="4">
        <f t="shared" si="0"/>
        <v>0.0027816411682892906</v>
      </c>
    </row>
    <row r="10" spans="1:5" ht="14.25" customHeight="1">
      <c r="A10" s="20">
        <v>2006</v>
      </c>
      <c r="B10" s="21" t="s">
        <v>6</v>
      </c>
      <c r="C10" s="20">
        <v>1971</v>
      </c>
      <c r="D10" s="20">
        <v>2</v>
      </c>
      <c r="E10" s="4">
        <f t="shared" si="0"/>
        <v>0.0013908205841446453</v>
      </c>
    </row>
    <row r="11" spans="1:5" ht="14.25" customHeight="1">
      <c r="A11" s="20">
        <v>2006</v>
      </c>
      <c r="B11" s="21" t="s">
        <v>6</v>
      </c>
      <c r="C11" s="20">
        <v>1977</v>
      </c>
      <c r="D11" s="20">
        <v>1</v>
      </c>
      <c r="E11" s="4">
        <f t="shared" si="0"/>
        <v>0.0006954102920723226</v>
      </c>
    </row>
    <row r="12" spans="1:5" ht="14.25" customHeight="1">
      <c r="A12" s="20">
        <v>2006</v>
      </c>
      <c r="B12" s="21" t="s">
        <v>6</v>
      </c>
      <c r="C12" s="20">
        <v>1970</v>
      </c>
      <c r="D12" s="20">
        <v>1</v>
      </c>
      <c r="E12" s="4">
        <f t="shared" si="0"/>
        <v>0.0006954102920723226</v>
      </c>
    </row>
    <row r="13" spans="1:5" ht="14.25" customHeight="1">
      <c r="A13" s="20">
        <v>2006</v>
      </c>
      <c r="B13" s="21" t="s">
        <v>6</v>
      </c>
      <c r="C13" s="20">
        <v>1965</v>
      </c>
      <c r="D13" s="20">
        <v>1</v>
      </c>
      <c r="E13" s="4">
        <f t="shared" si="0"/>
        <v>0.0006954102920723226</v>
      </c>
    </row>
    <row r="14" spans="1:5" ht="14.25" customHeight="1">
      <c r="A14" s="20">
        <v>2006</v>
      </c>
      <c r="B14" s="21" t="s">
        <v>6</v>
      </c>
      <c r="C14" s="20">
        <v>1976</v>
      </c>
      <c r="D14" s="20">
        <v>1</v>
      </c>
      <c r="E14" s="4">
        <f t="shared" si="0"/>
        <v>0.0006954102920723226</v>
      </c>
    </row>
    <row r="15" spans="1:5" ht="14.25" customHeight="1">
      <c r="A15" s="20">
        <v>2006</v>
      </c>
      <c r="B15" s="21" t="s">
        <v>6</v>
      </c>
      <c r="C15" s="20">
        <v>2008</v>
      </c>
      <c r="D15" s="20">
        <v>1</v>
      </c>
      <c r="E15" s="4">
        <f t="shared" si="0"/>
        <v>0.0006954102920723226</v>
      </c>
    </row>
    <row r="16" spans="1:5" ht="14.25" customHeight="1">
      <c r="A16" s="20">
        <v>2006</v>
      </c>
      <c r="B16" s="21" t="s">
        <v>6</v>
      </c>
      <c r="C16" s="20">
        <v>1980</v>
      </c>
      <c r="D16" s="20">
        <v>1</v>
      </c>
      <c r="E16" s="4">
        <f t="shared" si="0"/>
        <v>0.0006954102920723226</v>
      </c>
    </row>
    <row r="17" spans="1:5" ht="14.25" customHeight="1">
      <c r="A17" s="20">
        <v>2006</v>
      </c>
      <c r="B17" s="21" t="s">
        <v>6</v>
      </c>
      <c r="C17" s="20">
        <v>1983</v>
      </c>
      <c r="D17" s="20">
        <v>1</v>
      </c>
      <c r="E17" s="4">
        <f t="shared" si="0"/>
        <v>0.0006954102920723226</v>
      </c>
    </row>
    <row r="18" spans="1:5" ht="14.25" customHeight="1">
      <c r="A18" s="20">
        <v>2006</v>
      </c>
      <c r="B18" s="21" t="s">
        <v>6</v>
      </c>
      <c r="C18" s="20">
        <v>1985</v>
      </c>
      <c r="D18" s="20">
        <v>1</v>
      </c>
      <c r="E18" s="4">
        <f t="shared" si="0"/>
        <v>0.0006954102920723226</v>
      </c>
    </row>
    <row r="19" spans="1:5" ht="14.25" customHeight="1">
      <c r="A19" s="20">
        <v>2006</v>
      </c>
      <c r="B19" s="21" t="s">
        <v>6</v>
      </c>
      <c r="C19" s="20">
        <v>1986</v>
      </c>
      <c r="D19" s="20">
        <v>1</v>
      </c>
      <c r="E19" s="4">
        <f t="shared" si="0"/>
        <v>0.0006954102920723226</v>
      </c>
    </row>
    <row r="20" spans="1:5" ht="14.25" customHeight="1">
      <c r="A20" s="20">
        <v>2006</v>
      </c>
      <c r="B20" s="21" t="s">
        <v>6</v>
      </c>
      <c r="C20" s="20">
        <v>1975</v>
      </c>
      <c r="D20" s="20">
        <v>1</v>
      </c>
      <c r="E20" s="4">
        <f t="shared" si="0"/>
        <v>0.0006954102920723226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H21" sqref="H21"/>
    </sheetView>
  </sheetViews>
  <sheetFormatPr defaultColWidth="22.7109375" defaultRowHeight="14.25" customHeight="1"/>
  <cols>
    <col min="1" max="1" width="5.8515625" style="0" bestFit="1" customWidth="1"/>
    <col min="2" max="2" width="14.00390625" style="0" bestFit="1" customWidth="1"/>
    <col min="3" max="3" width="8.7109375" style="0" bestFit="1" customWidth="1"/>
    <col min="4" max="4" width="8.8515625" style="0" bestFit="1" customWidth="1"/>
    <col min="5" max="5" width="17.57421875" style="0" bestFit="1" customWidth="1"/>
    <col min="6" max="6" width="4.00390625" style="0" bestFit="1" customWidth="1"/>
  </cols>
  <sheetData>
    <row r="1" spans="1:6" ht="14.25" customHeight="1">
      <c r="A1" s="72" t="s">
        <v>0</v>
      </c>
      <c r="B1" s="72" t="s">
        <v>1</v>
      </c>
      <c r="C1" s="72" t="s">
        <v>5</v>
      </c>
      <c r="D1" s="72" t="s">
        <v>2</v>
      </c>
      <c r="E1" s="25" t="s">
        <v>7</v>
      </c>
      <c r="F1" s="3">
        <f>Sheet1!$C$11</f>
        <v>318</v>
      </c>
    </row>
    <row r="2" spans="1:5" ht="14.25" customHeight="1">
      <c r="A2" s="23">
        <v>2005</v>
      </c>
      <c r="B2" s="24" t="s">
        <v>6</v>
      </c>
      <c r="C2" s="23">
        <v>2006</v>
      </c>
      <c r="D2" s="23">
        <v>274</v>
      </c>
      <c r="E2" s="4">
        <f>D2/F1</f>
        <v>0.8616352201257862</v>
      </c>
    </row>
    <row r="3" spans="1:5" ht="14.25" customHeight="1">
      <c r="A3" s="23">
        <v>2005</v>
      </c>
      <c r="B3" s="24" t="s">
        <v>6</v>
      </c>
      <c r="C3" s="23">
        <v>1970</v>
      </c>
      <c r="D3" s="23">
        <v>6</v>
      </c>
      <c r="E3" s="4">
        <f>D3/F1</f>
        <v>0.018867924528301886</v>
      </c>
    </row>
    <row r="4" spans="1:5" ht="14.25" customHeight="1">
      <c r="A4" s="23">
        <v>2005</v>
      </c>
      <c r="B4" s="24" t="s">
        <v>6</v>
      </c>
      <c r="C4" s="23">
        <v>1973</v>
      </c>
      <c r="D4" s="23">
        <v>6</v>
      </c>
      <c r="E4" s="4">
        <f aca="true" t="shared" si="0" ref="E4:E14">D4/$F$1</f>
        <v>0.018867924528301886</v>
      </c>
    </row>
    <row r="5" spans="1:5" ht="14.25" customHeight="1">
      <c r="A5" s="23">
        <v>2005</v>
      </c>
      <c r="B5" s="24" t="s">
        <v>6</v>
      </c>
      <c r="C5" s="23">
        <v>1986</v>
      </c>
      <c r="D5" s="23">
        <v>4</v>
      </c>
      <c r="E5" s="4">
        <f t="shared" si="0"/>
        <v>0.012578616352201259</v>
      </c>
    </row>
    <row r="6" spans="1:5" ht="14.25" customHeight="1">
      <c r="A6" s="23">
        <v>2005</v>
      </c>
      <c r="B6" s="24" t="s">
        <v>6</v>
      </c>
      <c r="C6" s="23">
        <v>1976</v>
      </c>
      <c r="D6" s="23">
        <v>3</v>
      </c>
      <c r="E6" s="4">
        <f t="shared" si="0"/>
        <v>0.009433962264150943</v>
      </c>
    </row>
    <row r="7" spans="1:5" ht="14.25" customHeight="1">
      <c r="A7" s="23">
        <v>2005</v>
      </c>
      <c r="B7" s="24" t="s">
        <v>6</v>
      </c>
      <c r="C7" s="23">
        <v>1968</v>
      </c>
      <c r="D7" s="23">
        <v>3</v>
      </c>
      <c r="E7" s="4">
        <f t="shared" si="0"/>
        <v>0.009433962264150943</v>
      </c>
    </row>
    <row r="8" spans="1:5" ht="14.25" customHeight="1">
      <c r="A8" s="23">
        <v>2005</v>
      </c>
      <c r="B8" s="24" t="s">
        <v>6</v>
      </c>
      <c r="C8" s="23">
        <v>1972</v>
      </c>
      <c r="D8" s="23">
        <v>3</v>
      </c>
      <c r="E8" s="4">
        <f t="shared" si="0"/>
        <v>0.009433962264150943</v>
      </c>
    </row>
    <row r="9" spans="1:5" ht="14.25" customHeight="1">
      <c r="A9" s="23">
        <v>2005</v>
      </c>
      <c r="B9" s="24" t="s">
        <v>6</v>
      </c>
      <c r="C9" s="23">
        <v>1974</v>
      </c>
      <c r="D9" s="23">
        <v>3</v>
      </c>
      <c r="E9" s="4">
        <f t="shared" si="0"/>
        <v>0.009433962264150943</v>
      </c>
    </row>
    <row r="10" spans="1:5" ht="14.25" customHeight="1">
      <c r="A10" s="23">
        <v>2005</v>
      </c>
      <c r="B10" s="24" t="s">
        <v>6</v>
      </c>
      <c r="C10" s="23">
        <v>1987</v>
      </c>
      <c r="D10" s="23">
        <v>3</v>
      </c>
      <c r="E10" s="4">
        <f t="shared" si="0"/>
        <v>0.009433962264150943</v>
      </c>
    </row>
    <row r="11" spans="1:5" ht="14.25" customHeight="1">
      <c r="A11" s="23">
        <v>2005</v>
      </c>
      <c r="B11" s="24" t="s">
        <v>6</v>
      </c>
      <c r="C11" s="23">
        <v>2007</v>
      </c>
      <c r="D11" s="23">
        <v>2</v>
      </c>
      <c r="E11" s="4">
        <f t="shared" si="0"/>
        <v>0.006289308176100629</v>
      </c>
    </row>
    <row r="12" spans="1:5" ht="14.25" customHeight="1">
      <c r="A12" s="23">
        <v>2005</v>
      </c>
      <c r="B12" s="24" t="s">
        <v>6</v>
      </c>
      <c r="C12" s="23">
        <v>1985</v>
      </c>
      <c r="D12" s="23">
        <v>2</v>
      </c>
      <c r="E12" s="4">
        <f t="shared" si="0"/>
        <v>0.006289308176100629</v>
      </c>
    </row>
    <row r="13" spans="1:5" ht="14.25" customHeight="1">
      <c r="A13" s="23">
        <v>2005</v>
      </c>
      <c r="B13" s="24" t="s">
        <v>6</v>
      </c>
      <c r="C13" s="23">
        <v>1971</v>
      </c>
      <c r="D13" s="23">
        <v>2</v>
      </c>
      <c r="E13" s="4">
        <f t="shared" si="0"/>
        <v>0.006289308176100629</v>
      </c>
    </row>
    <row r="14" spans="1:5" ht="14.25" customHeight="1">
      <c r="A14" s="23">
        <v>2005</v>
      </c>
      <c r="B14" s="24" t="s">
        <v>6</v>
      </c>
      <c r="C14" s="23">
        <v>1969</v>
      </c>
      <c r="D14" s="23">
        <v>2</v>
      </c>
      <c r="E14" s="4">
        <f t="shared" si="0"/>
        <v>0.006289308176100629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C1">
      <selection activeCell="I25" sqref="I25"/>
    </sheetView>
  </sheetViews>
  <sheetFormatPr defaultColWidth="19.7109375" defaultRowHeight="15" customHeight="1"/>
  <cols>
    <col min="1" max="1" width="5.8515625" style="0" bestFit="1" customWidth="1"/>
    <col min="2" max="2" width="14.00390625" style="0" bestFit="1" customWidth="1"/>
    <col min="3" max="3" width="8.7109375" style="0" bestFit="1" customWidth="1"/>
    <col min="4" max="4" width="8.8515625" style="0" bestFit="1" customWidth="1"/>
    <col min="5" max="5" width="17.57421875" style="0" bestFit="1" customWidth="1"/>
    <col min="6" max="6" width="3.00390625" style="0" bestFit="1" customWidth="1"/>
  </cols>
  <sheetData>
    <row r="1" spans="1:6" ht="15" customHeight="1">
      <c r="A1" s="72" t="s">
        <v>0</v>
      </c>
      <c r="B1" s="72" t="s">
        <v>1</v>
      </c>
      <c r="C1" s="72" t="s">
        <v>5</v>
      </c>
      <c r="D1" s="72" t="s">
        <v>2</v>
      </c>
      <c r="E1" s="25" t="s">
        <v>7</v>
      </c>
      <c r="F1" s="3">
        <f>Sheet1!$C$12</f>
        <v>55</v>
      </c>
    </row>
    <row r="2" spans="1:5" ht="15" customHeight="1">
      <c r="A2" s="26">
        <v>2004</v>
      </c>
      <c r="B2" s="27" t="s">
        <v>6</v>
      </c>
      <c r="C2" s="26">
        <v>1987</v>
      </c>
      <c r="D2" s="26">
        <v>7</v>
      </c>
      <c r="E2" s="4">
        <f>D2/F1</f>
        <v>0.12727272727272726</v>
      </c>
    </row>
    <row r="3" spans="1:5" ht="15" customHeight="1">
      <c r="A3" s="26">
        <v>2004</v>
      </c>
      <c r="B3" s="27" t="s">
        <v>6</v>
      </c>
      <c r="C3" s="26">
        <v>1986</v>
      </c>
      <c r="D3" s="26">
        <v>7</v>
      </c>
      <c r="E3" s="4">
        <f>D3/F1</f>
        <v>0.12727272727272726</v>
      </c>
    </row>
    <row r="4" spans="1:5" ht="15" customHeight="1">
      <c r="A4" s="26">
        <v>2004</v>
      </c>
      <c r="B4" s="27" t="s">
        <v>6</v>
      </c>
      <c r="C4" s="26">
        <v>1972</v>
      </c>
      <c r="D4" s="26">
        <v>6</v>
      </c>
      <c r="E4" s="4">
        <f aca="true" t="shared" si="0" ref="E4:E11">D4/$F$1</f>
        <v>0.10909090909090909</v>
      </c>
    </row>
    <row r="5" spans="1:5" ht="15" customHeight="1">
      <c r="A5" s="26">
        <v>2004</v>
      </c>
      <c r="B5" s="27" t="s">
        <v>6</v>
      </c>
      <c r="C5" s="26">
        <v>1968</v>
      </c>
      <c r="D5" s="26">
        <v>5</v>
      </c>
      <c r="E5" s="4">
        <f t="shared" si="0"/>
        <v>0.09090909090909091</v>
      </c>
    </row>
    <row r="6" spans="1:5" ht="15" customHeight="1">
      <c r="A6" s="26">
        <v>2004</v>
      </c>
      <c r="B6" s="27" t="s">
        <v>6</v>
      </c>
      <c r="C6" s="26">
        <v>1969</v>
      </c>
      <c r="D6" s="26">
        <v>5</v>
      </c>
      <c r="E6" s="4">
        <f t="shared" si="0"/>
        <v>0.09090909090909091</v>
      </c>
    </row>
    <row r="7" spans="1:5" ht="15" customHeight="1">
      <c r="A7" s="26">
        <v>2004</v>
      </c>
      <c r="B7" s="27" t="s">
        <v>6</v>
      </c>
      <c r="C7" s="26">
        <v>1970</v>
      </c>
      <c r="D7" s="26">
        <v>4</v>
      </c>
      <c r="E7" s="4">
        <f t="shared" si="0"/>
        <v>0.07272727272727272</v>
      </c>
    </row>
    <row r="8" spans="1:5" ht="15" customHeight="1">
      <c r="A8" s="26">
        <v>2004</v>
      </c>
      <c r="B8" s="27" t="s">
        <v>6</v>
      </c>
      <c r="C8" s="26">
        <v>1966</v>
      </c>
      <c r="D8" s="26">
        <v>4</v>
      </c>
      <c r="E8" s="4">
        <f t="shared" si="0"/>
        <v>0.07272727272727272</v>
      </c>
    </row>
    <row r="9" spans="1:5" ht="15" customHeight="1">
      <c r="A9" s="26">
        <v>2004</v>
      </c>
      <c r="B9" s="27" t="s">
        <v>6</v>
      </c>
      <c r="C9" s="26">
        <v>1976</v>
      </c>
      <c r="D9" s="26">
        <v>3</v>
      </c>
      <c r="E9" s="4">
        <f t="shared" si="0"/>
        <v>0.05454545454545454</v>
      </c>
    </row>
    <row r="10" spans="1:5" ht="15" customHeight="1">
      <c r="A10" s="26">
        <v>2004</v>
      </c>
      <c r="B10" s="27" t="s">
        <v>6</v>
      </c>
      <c r="C10" s="26">
        <v>1971</v>
      </c>
      <c r="D10" s="26">
        <v>3</v>
      </c>
      <c r="E10" s="4">
        <f t="shared" si="0"/>
        <v>0.05454545454545454</v>
      </c>
    </row>
    <row r="11" spans="1:5" ht="15" customHeight="1">
      <c r="A11" s="26">
        <v>2004</v>
      </c>
      <c r="B11" s="27" t="s">
        <v>6</v>
      </c>
      <c r="C11" s="26">
        <v>1973</v>
      </c>
      <c r="D11" s="26">
        <v>2</v>
      </c>
      <c r="E11" s="4">
        <f t="shared" si="0"/>
        <v>0.03636363636363636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J30" sqref="J30"/>
    </sheetView>
  </sheetViews>
  <sheetFormatPr defaultColWidth="20.140625" defaultRowHeight="15" customHeight="1"/>
  <cols>
    <col min="1" max="1" width="5.8515625" style="0" bestFit="1" customWidth="1"/>
    <col min="2" max="2" width="14.00390625" style="0" bestFit="1" customWidth="1"/>
    <col min="3" max="3" width="8.7109375" style="0" bestFit="1" customWidth="1"/>
    <col min="4" max="4" width="8.8515625" style="0" bestFit="1" customWidth="1"/>
    <col min="5" max="5" width="17.57421875" style="0" bestFit="1" customWidth="1"/>
    <col min="6" max="6" width="3.00390625" style="0" bestFit="1" customWidth="1"/>
  </cols>
  <sheetData>
    <row r="1" spans="1:6" ht="15" customHeight="1">
      <c r="A1" s="72" t="s">
        <v>0</v>
      </c>
      <c r="B1" s="72" t="s">
        <v>1</v>
      </c>
      <c r="C1" s="72" t="s">
        <v>5</v>
      </c>
      <c r="D1" s="72" t="s">
        <v>2</v>
      </c>
      <c r="E1" s="25" t="s">
        <v>7</v>
      </c>
      <c r="F1" s="3">
        <f>Sheet1!$C$13</f>
        <v>56</v>
      </c>
    </row>
    <row r="2" spans="1:5" ht="15" customHeight="1">
      <c r="A2" s="28">
        <v>2003</v>
      </c>
      <c r="B2" s="29" t="s">
        <v>6</v>
      </c>
      <c r="C2" s="28">
        <v>1987</v>
      </c>
      <c r="D2" s="76">
        <v>8</v>
      </c>
      <c r="E2" s="4">
        <f>D2/F1</f>
        <v>0.14285714285714285</v>
      </c>
    </row>
    <row r="3" spans="1:5" ht="15" customHeight="1">
      <c r="A3" s="28">
        <v>2003</v>
      </c>
      <c r="B3" s="29" t="s">
        <v>6</v>
      </c>
      <c r="C3" s="28">
        <v>1968</v>
      </c>
      <c r="D3" s="76">
        <v>7</v>
      </c>
      <c r="E3" s="4">
        <f>D3/F1</f>
        <v>0.125</v>
      </c>
    </row>
    <row r="4" spans="1:5" ht="15" customHeight="1">
      <c r="A4" s="28">
        <v>2003</v>
      </c>
      <c r="B4" s="29" t="s">
        <v>6</v>
      </c>
      <c r="C4" s="28">
        <v>1985</v>
      </c>
      <c r="D4" s="76">
        <v>6</v>
      </c>
      <c r="E4" s="4">
        <f aca="true" t="shared" si="0" ref="E4:E12">D4/$F$1</f>
        <v>0.10714285714285714</v>
      </c>
    </row>
    <row r="5" spans="1:5" ht="15" customHeight="1">
      <c r="A5" s="28">
        <v>2003</v>
      </c>
      <c r="B5" s="29" t="s">
        <v>6</v>
      </c>
      <c r="C5" s="28">
        <v>1986</v>
      </c>
      <c r="D5" s="76">
        <v>5</v>
      </c>
      <c r="E5" s="4">
        <f t="shared" si="0"/>
        <v>0.08928571428571429</v>
      </c>
    </row>
    <row r="6" spans="1:5" ht="15" customHeight="1">
      <c r="A6" s="28">
        <v>2003</v>
      </c>
      <c r="B6" s="29" t="s">
        <v>6</v>
      </c>
      <c r="C6" s="28">
        <v>1973</v>
      </c>
      <c r="D6" s="76">
        <v>4</v>
      </c>
      <c r="E6" s="4">
        <f t="shared" si="0"/>
        <v>0.07142857142857142</v>
      </c>
    </row>
    <row r="7" spans="1:5" ht="15" customHeight="1">
      <c r="A7" s="28">
        <v>2003</v>
      </c>
      <c r="B7" s="29" t="s">
        <v>6</v>
      </c>
      <c r="C7" s="28">
        <v>1972</v>
      </c>
      <c r="D7" s="76">
        <v>4</v>
      </c>
      <c r="E7" s="4">
        <f t="shared" si="0"/>
        <v>0.07142857142857142</v>
      </c>
    </row>
    <row r="8" spans="1:5" ht="15" customHeight="1">
      <c r="A8" s="28">
        <v>2003</v>
      </c>
      <c r="B8" s="29" t="s">
        <v>6</v>
      </c>
      <c r="C8" s="28">
        <v>1969</v>
      </c>
      <c r="D8" s="76">
        <v>3</v>
      </c>
      <c r="E8" s="4">
        <f t="shared" si="0"/>
        <v>0.05357142857142857</v>
      </c>
    </row>
    <row r="9" spans="1:5" ht="15" customHeight="1">
      <c r="A9" s="28">
        <v>2003</v>
      </c>
      <c r="B9" s="29" t="s">
        <v>6</v>
      </c>
      <c r="C9" s="28">
        <v>1974</v>
      </c>
      <c r="D9" s="76">
        <v>3</v>
      </c>
      <c r="E9" s="4">
        <f t="shared" si="0"/>
        <v>0.05357142857142857</v>
      </c>
    </row>
    <row r="10" spans="1:5" ht="15" customHeight="1">
      <c r="A10" s="28">
        <v>2003</v>
      </c>
      <c r="B10" s="29" t="s">
        <v>6</v>
      </c>
      <c r="C10" s="28">
        <v>1978</v>
      </c>
      <c r="D10" s="76">
        <v>3</v>
      </c>
      <c r="E10" s="4">
        <f t="shared" si="0"/>
        <v>0.05357142857142857</v>
      </c>
    </row>
    <row r="11" spans="1:5" ht="15" customHeight="1">
      <c r="A11" s="28">
        <v>2003</v>
      </c>
      <c r="B11" s="29" t="s">
        <v>6</v>
      </c>
      <c r="C11" s="28">
        <v>1977</v>
      </c>
      <c r="D11" s="76">
        <v>2</v>
      </c>
      <c r="E11" s="4">
        <f t="shared" si="0"/>
        <v>0.03571428571428571</v>
      </c>
    </row>
    <row r="12" spans="1:5" ht="15" customHeight="1">
      <c r="A12" s="28">
        <v>2003</v>
      </c>
      <c r="B12" s="29" t="s">
        <v>6</v>
      </c>
      <c r="C12" s="28">
        <v>1984</v>
      </c>
      <c r="D12" s="76">
        <v>2</v>
      </c>
      <c r="E12" s="4">
        <f t="shared" si="0"/>
        <v>0.03571428571428571</v>
      </c>
    </row>
  </sheetData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1" sqref="A1:IV16384"/>
    </sheetView>
  </sheetViews>
  <sheetFormatPr defaultColWidth="22.00390625" defaultRowHeight="14.25" customHeight="1"/>
  <cols>
    <col min="1" max="1" width="5.8515625" style="0" bestFit="1" customWidth="1"/>
    <col min="2" max="2" width="14.00390625" style="0" bestFit="1" customWidth="1"/>
    <col min="3" max="3" width="8.7109375" style="0" bestFit="1" customWidth="1"/>
    <col min="4" max="4" width="8.8515625" style="3" bestFit="1" customWidth="1"/>
    <col min="5" max="5" width="17.57421875" style="0" bestFit="1" customWidth="1"/>
    <col min="6" max="6" width="3.00390625" style="0" bestFit="1" customWidth="1"/>
  </cols>
  <sheetData>
    <row r="1" spans="1:6" ht="14.25" customHeight="1">
      <c r="A1" s="72" t="s">
        <v>0</v>
      </c>
      <c r="B1" s="72" t="s">
        <v>1</v>
      </c>
      <c r="C1" s="72" t="s">
        <v>5</v>
      </c>
      <c r="D1" s="72" t="s">
        <v>2</v>
      </c>
      <c r="E1" s="25" t="s">
        <v>7</v>
      </c>
      <c r="F1" s="3">
        <f>Sheet1!$C$14</f>
        <v>71</v>
      </c>
    </row>
    <row r="2" spans="1:5" ht="14.25" customHeight="1">
      <c r="A2" s="30">
        <v>2002</v>
      </c>
      <c r="B2" s="31" t="s">
        <v>6</v>
      </c>
      <c r="C2" s="30">
        <v>1986</v>
      </c>
      <c r="D2" s="65">
        <v>13</v>
      </c>
      <c r="E2" s="4">
        <f>D2/F1</f>
        <v>0.18309859154929578</v>
      </c>
    </row>
    <row r="3" spans="1:5" ht="14.25" customHeight="1">
      <c r="A3" s="30">
        <v>2002</v>
      </c>
      <c r="B3" s="31" t="s">
        <v>6</v>
      </c>
      <c r="C3" s="30">
        <v>1987</v>
      </c>
      <c r="D3" s="65">
        <v>12</v>
      </c>
      <c r="E3" s="4">
        <f>D3/F1</f>
        <v>0.16901408450704225</v>
      </c>
    </row>
    <row r="4" spans="1:5" ht="14.25" customHeight="1">
      <c r="A4" s="30">
        <v>2002</v>
      </c>
      <c r="B4" s="31" t="s">
        <v>6</v>
      </c>
      <c r="C4" s="30">
        <v>1968</v>
      </c>
      <c r="D4" s="65">
        <v>9</v>
      </c>
      <c r="E4" s="4">
        <f aca="true" t="shared" si="0" ref="E4:E13">D4/$F$1</f>
        <v>0.1267605633802817</v>
      </c>
    </row>
    <row r="5" spans="1:5" ht="14.25" customHeight="1">
      <c r="A5" s="30">
        <v>2002</v>
      </c>
      <c r="B5" s="31" t="s">
        <v>6</v>
      </c>
      <c r="C5" s="30">
        <v>1985</v>
      </c>
      <c r="D5" s="65">
        <v>8</v>
      </c>
      <c r="E5" s="4">
        <f t="shared" si="0"/>
        <v>0.11267605633802817</v>
      </c>
    </row>
    <row r="6" spans="1:5" ht="14.25" customHeight="1">
      <c r="A6" s="30">
        <v>2002</v>
      </c>
      <c r="B6" s="31" t="s">
        <v>6</v>
      </c>
      <c r="C6" s="30">
        <v>1973</v>
      </c>
      <c r="D6" s="65">
        <v>6</v>
      </c>
      <c r="E6" s="4">
        <f t="shared" si="0"/>
        <v>0.08450704225352113</v>
      </c>
    </row>
    <row r="7" spans="1:5" ht="14.25" customHeight="1">
      <c r="A7" s="30">
        <v>2002</v>
      </c>
      <c r="B7" s="31" t="s">
        <v>6</v>
      </c>
      <c r="C7" s="30">
        <v>1974</v>
      </c>
      <c r="D7" s="65">
        <v>4</v>
      </c>
      <c r="E7" s="4">
        <f t="shared" si="0"/>
        <v>0.056338028169014086</v>
      </c>
    </row>
    <row r="8" spans="1:5" ht="14.25" customHeight="1">
      <c r="A8" s="30">
        <v>2002</v>
      </c>
      <c r="B8" s="31" t="s">
        <v>6</v>
      </c>
      <c r="C8" s="30">
        <v>1969</v>
      </c>
      <c r="D8" s="65">
        <v>4</v>
      </c>
      <c r="E8" s="4">
        <f t="shared" si="0"/>
        <v>0.056338028169014086</v>
      </c>
    </row>
    <row r="9" spans="1:5" ht="14.25" customHeight="1">
      <c r="A9" s="30">
        <v>2002</v>
      </c>
      <c r="B9" s="31" t="s">
        <v>6</v>
      </c>
      <c r="C9" s="30">
        <v>1984</v>
      </c>
      <c r="D9" s="65">
        <v>3</v>
      </c>
      <c r="E9" s="4">
        <f t="shared" si="0"/>
        <v>0.04225352112676056</v>
      </c>
    </row>
    <row r="10" spans="1:5" ht="14.25" customHeight="1">
      <c r="A10" s="30">
        <v>2002</v>
      </c>
      <c r="B10" s="31" t="s">
        <v>6</v>
      </c>
      <c r="C10" s="30">
        <v>1970</v>
      </c>
      <c r="D10" s="65">
        <v>3</v>
      </c>
      <c r="E10" s="4">
        <f t="shared" si="0"/>
        <v>0.04225352112676056</v>
      </c>
    </row>
    <row r="11" spans="1:5" ht="14.25" customHeight="1">
      <c r="A11" s="30">
        <v>2002</v>
      </c>
      <c r="B11" s="31" t="s">
        <v>6</v>
      </c>
      <c r="C11" s="30">
        <v>1983</v>
      </c>
      <c r="D11" s="65">
        <v>2</v>
      </c>
      <c r="E11" s="4">
        <f t="shared" si="0"/>
        <v>0.028169014084507043</v>
      </c>
    </row>
    <row r="12" spans="1:5" ht="14.25" customHeight="1">
      <c r="A12" s="30">
        <v>2002</v>
      </c>
      <c r="B12" s="31" t="s">
        <v>6</v>
      </c>
      <c r="C12" s="30">
        <v>1980</v>
      </c>
      <c r="D12" s="65">
        <v>2</v>
      </c>
      <c r="E12" s="4">
        <f t="shared" si="0"/>
        <v>0.028169014084507043</v>
      </c>
    </row>
    <row r="13" spans="1:5" ht="14.25" customHeight="1">
      <c r="A13" s="30">
        <v>2002</v>
      </c>
      <c r="B13" s="31" t="s">
        <v>6</v>
      </c>
      <c r="C13" s="30">
        <v>1966</v>
      </c>
      <c r="D13" s="65">
        <v>2</v>
      </c>
      <c r="E13" s="4">
        <f t="shared" si="0"/>
        <v>0.028169014084507043</v>
      </c>
    </row>
  </sheetData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A1" sqref="A1:IV16384"/>
    </sheetView>
  </sheetViews>
  <sheetFormatPr defaultColWidth="18.140625" defaultRowHeight="14.25" customHeight="1"/>
  <cols>
    <col min="1" max="1" width="5.8515625" style="0" bestFit="1" customWidth="1"/>
    <col min="2" max="2" width="14.00390625" style="0" bestFit="1" customWidth="1"/>
    <col min="3" max="3" width="8.7109375" style="0" bestFit="1" customWidth="1"/>
    <col min="4" max="4" width="8.8515625" style="0" bestFit="1" customWidth="1"/>
    <col min="5" max="5" width="17.57421875" style="0" bestFit="1" customWidth="1"/>
    <col min="6" max="6" width="3.00390625" style="0" bestFit="1" customWidth="1"/>
  </cols>
  <sheetData>
    <row r="1" spans="1:6" ht="14.25" customHeight="1">
      <c r="A1" s="72" t="s">
        <v>0</v>
      </c>
      <c r="B1" s="72" t="s">
        <v>1</v>
      </c>
      <c r="C1" s="72" t="s">
        <v>5</v>
      </c>
      <c r="D1" s="72" t="s">
        <v>2</v>
      </c>
      <c r="E1" s="25" t="s">
        <v>7</v>
      </c>
      <c r="F1" s="3">
        <f>Sheet1!$C$15</f>
        <v>77</v>
      </c>
    </row>
    <row r="2" spans="1:5" ht="14.25" customHeight="1">
      <c r="A2" s="32">
        <v>2001</v>
      </c>
      <c r="B2" s="33" t="s">
        <v>6</v>
      </c>
      <c r="C2" s="32">
        <v>1987</v>
      </c>
      <c r="D2" s="32">
        <v>22</v>
      </c>
      <c r="E2" s="4">
        <f>D2/F1</f>
        <v>0.2857142857142857</v>
      </c>
    </row>
    <row r="3" spans="1:5" ht="14.25" customHeight="1">
      <c r="A3" s="32">
        <v>2001</v>
      </c>
      <c r="B3" s="33" t="s">
        <v>6</v>
      </c>
      <c r="C3" s="32">
        <v>1985</v>
      </c>
      <c r="D3" s="32">
        <v>11</v>
      </c>
      <c r="E3" s="4">
        <f>D3/F1</f>
        <v>0.14285714285714285</v>
      </c>
    </row>
    <row r="4" spans="1:5" ht="14.25" customHeight="1">
      <c r="A4" s="32">
        <v>2001</v>
      </c>
      <c r="B4" s="33" t="s">
        <v>6</v>
      </c>
      <c r="C4" s="32">
        <v>1973</v>
      </c>
      <c r="D4" s="32">
        <v>7</v>
      </c>
      <c r="E4" s="4">
        <f aca="true" t="shared" si="0" ref="E4:E11">D4/$F$1</f>
        <v>0.09090909090909091</v>
      </c>
    </row>
    <row r="5" spans="1:5" ht="14.25" customHeight="1">
      <c r="A5" s="32">
        <v>2001</v>
      </c>
      <c r="B5" s="33" t="s">
        <v>6</v>
      </c>
      <c r="C5" s="32">
        <v>1986</v>
      </c>
      <c r="D5" s="32">
        <v>5</v>
      </c>
      <c r="E5" s="4">
        <f t="shared" si="0"/>
        <v>0.06493506493506493</v>
      </c>
    </row>
    <row r="6" spans="1:5" ht="14.25" customHeight="1">
      <c r="A6" s="32">
        <v>2001</v>
      </c>
      <c r="B6" s="33" t="s">
        <v>6</v>
      </c>
      <c r="C6" s="32">
        <v>1970</v>
      </c>
      <c r="D6" s="32">
        <v>5</v>
      </c>
      <c r="E6" s="4">
        <f t="shared" si="0"/>
        <v>0.06493506493506493</v>
      </c>
    </row>
    <row r="7" spans="1:5" ht="14.25" customHeight="1">
      <c r="A7" s="32">
        <v>2001</v>
      </c>
      <c r="B7" s="33" t="s">
        <v>6</v>
      </c>
      <c r="C7" s="32">
        <v>1968</v>
      </c>
      <c r="D7" s="32">
        <v>4</v>
      </c>
      <c r="E7" s="4">
        <f t="shared" si="0"/>
        <v>0.05194805194805195</v>
      </c>
    </row>
    <row r="8" spans="1:5" ht="14.25" customHeight="1">
      <c r="A8" s="32">
        <v>2001</v>
      </c>
      <c r="B8" s="33" t="s">
        <v>6</v>
      </c>
      <c r="C8" s="32">
        <v>1984</v>
      </c>
      <c r="D8" s="32">
        <v>4</v>
      </c>
      <c r="E8" s="4">
        <f t="shared" si="0"/>
        <v>0.05194805194805195</v>
      </c>
    </row>
    <row r="9" spans="1:5" ht="14.25" customHeight="1">
      <c r="A9" s="32">
        <v>2001</v>
      </c>
      <c r="B9" s="33" t="s">
        <v>6</v>
      </c>
      <c r="C9" s="32">
        <v>1977</v>
      </c>
      <c r="D9" s="32">
        <v>3</v>
      </c>
      <c r="E9" s="4">
        <f t="shared" si="0"/>
        <v>0.03896103896103896</v>
      </c>
    </row>
    <row r="10" spans="1:5" ht="14.25" customHeight="1">
      <c r="A10" s="32">
        <v>2001</v>
      </c>
      <c r="B10" s="33" t="s">
        <v>6</v>
      </c>
      <c r="C10" s="32">
        <v>1969</v>
      </c>
      <c r="D10" s="32">
        <v>3</v>
      </c>
      <c r="E10" s="4">
        <f t="shared" si="0"/>
        <v>0.03896103896103896</v>
      </c>
    </row>
    <row r="11" spans="1:5" ht="14.25" customHeight="1">
      <c r="A11" s="32">
        <v>2001</v>
      </c>
      <c r="B11" s="33" t="s">
        <v>6</v>
      </c>
      <c r="C11" s="32">
        <v>1972</v>
      </c>
      <c r="D11" s="32">
        <v>3</v>
      </c>
      <c r="E11" s="4">
        <f t="shared" si="0"/>
        <v>0.03896103896103896</v>
      </c>
    </row>
  </sheetData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I21" sqref="I21:I22"/>
    </sheetView>
  </sheetViews>
  <sheetFormatPr defaultColWidth="14.7109375" defaultRowHeight="15" customHeight="1"/>
  <cols>
    <col min="1" max="1" width="5.8515625" style="0" bestFit="1" customWidth="1"/>
    <col min="2" max="2" width="14.140625" style="0" bestFit="1" customWidth="1"/>
    <col min="3" max="3" width="8.7109375" style="0" bestFit="1" customWidth="1"/>
    <col min="4" max="4" width="8.8515625" style="0" bestFit="1" customWidth="1"/>
    <col min="5" max="5" width="17.57421875" style="0" bestFit="1" customWidth="1"/>
    <col min="6" max="6" width="4.00390625" style="0" bestFit="1" customWidth="1"/>
  </cols>
  <sheetData>
    <row r="1" spans="1:6" ht="15" customHeight="1">
      <c r="A1" s="72" t="s">
        <v>0</v>
      </c>
      <c r="B1" s="72" t="s">
        <v>1</v>
      </c>
      <c r="C1" s="72" t="s">
        <v>5</v>
      </c>
      <c r="D1" s="72" t="s">
        <v>2</v>
      </c>
      <c r="E1" s="25" t="s">
        <v>7</v>
      </c>
      <c r="F1" s="59">
        <v>101</v>
      </c>
    </row>
    <row r="2" spans="1:5" ht="15" customHeight="1">
      <c r="A2" s="77">
        <v>2000</v>
      </c>
      <c r="B2" s="78" t="s">
        <v>6</v>
      </c>
      <c r="C2" s="77">
        <v>1987</v>
      </c>
      <c r="D2" s="77">
        <v>30</v>
      </c>
      <c r="E2" s="4">
        <f aca="true" t="shared" si="0" ref="E2:E11">D2/F$1</f>
        <v>0.297029702970297</v>
      </c>
    </row>
    <row r="3" spans="1:5" ht="15" customHeight="1">
      <c r="A3" s="77">
        <v>2000</v>
      </c>
      <c r="B3" s="78" t="s">
        <v>6</v>
      </c>
      <c r="C3" s="77">
        <v>1985</v>
      </c>
      <c r="D3" s="77">
        <v>14</v>
      </c>
      <c r="E3" s="4">
        <f t="shared" si="0"/>
        <v>0.13861386138613863</v>
      </c>
    </row>
    <row r="4" spans="1:5" ht="15" customHeight="1">
      <c r="A4" s="77">
        <v>2000</v>
      </c>
      <c r="B4" s="78" t="s">
        <v>6</v>
      </c>
      <c r="C4" s="77">
        <v>1986</v>
      </c>
      <c r="D4" s="77">
        <v>13</v>
      </c>
      <c r="E4" s="4">
        <f t="shared" si="0"/>
        <v>0.12871287128712872</v>
      </c>
    </row>
    <row r="5" spans="1:5" ht="15" customHeight="1">
      <c r="A5" s="77">
        <v>2000</v>
      </c>
      <c r="B5" s="78" t="s">
        <v>6</v>
      </c>
      <c r="C5" s="77">
        <v>1984</v>
      </c>
      <c r="D5" s="77">
        <v>10</v>
      </c>
      <c r="E5" s="4">
        <f t="shared" si="0"/>
        <v>0.09900990099009901</v>
      </c>
    </row>
    <row r="6" spans="1:5" ht="15" customHeight="1">
      <c r="A6" s="77">
        <v>2000</v>
      </c>
      <c r="B6" s="78" t="s">
        <v>6</v>
      </c>
      <c r="C6" s="77">
        <v>1977</v>
      </c>
      <c r="D6" s="77">
        <v>5</v>
      </c>
      <c r="E6" s="4">
        <f t="shared" si="0"/>
        <v>0.04950495049504951</v>
      </c>
    </row>
    <row r="7" spans="1:5" ht="15" customHeight="1">
      <c r="A7" s="77">
        <v>2000</v>
      </c>
      <c r="B7" s="78" t="s">
        <v>6</v>
      </c>
      <c r="C7" s="77">
        <v>1970</v>
      </c>
      <c r="D7" s="77">
        <v>5</v>
      </c>
      <c r="E7" s="4">
        <f t="shared" si="0"/>
        <v>0.04950495049504951</v>
      </c>
    </row>
    <row r="8" spans="1:5" ht="15" customHeight="1">
      <c r="A8" s="77">
        <v>2000</v>
      </c>
      <c r="B8" s="78" t="s">
        <v>6</v>
      </c>
      <c r="C8" s="77">
        <v>1969</v>
      </c>
      <c r="D8" s="77">
        <v>4</v>
      </c>
      <c r="E8" s="4">
        <f t="shared" si="0"/>
        <v>0.039603960396039604</v>
      </c>
    </row>
    <row r="9" spans="1:5" ht="15" customHeight="1">
      <c r="A9" s="77">
        <v>2000</v>
      </c>
      <c r="B9" s="78" t="s">
        <v>6</v>
      </c>
      <c r="C9" s="77">
        <v>1973</v>
      </c>
      <c r="D9" s="77">
        <v>4</v>
      </c>
      <c r="E9" s="4">
        <f t="shared" si="0"/>
        <v>0.039603960396039604</v>
      </c>
    </row>
    <row r="10" spans="1:5" ht="15" customHeight="1">
      <c r="A10" s="77">
        <v>2000</v>
      </c>
      <c r="B10" s="78" t="s">
        <v>6</v>
      </c>
      <c r="C10" s="77">
        <v>1983</v>
      </c>
      <c r="D10" s="77">
        <v>3</v>
      </c>
      <c r="E10" s="4">
        <f t="shared" si="0"/>
        <v>0.0297029702970297</v>
      </c>
    </row>
    <row r="11" spans="1:5" ht="15" customHeight="1">
      <c r="A11" s="77">
        <v>2000</v>
      </c>
      <c r="B11" s="78" t="s">
        <v>6</v>
      </c>
      <c r="C11" s="77">
        <v>1980</v>
      </c>
      <c r="D11" s="77">
        <v>3</v>
      </c>
      <c r="E11" s="4">
        <f t="shared" si="0"/>
        <v>0.0297029702970297</v>
      </c>
    </row>
    <row r="12" spans="1:5" ht="15" customHeight="1">
      <c r="A12" s="39"/>
      <c r="B12" s="40"/>
      <c r="C12" s="40"/>
      <c r="D12" s="39"/>
      <c r="E12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5.8515625" style="0" bestFit="1" customWidth="1"/>
    <col min="2" max="2" width="14.00390625" style="0" bestFit="1" customWidth="1"/>
    <col min="3" max="3" width="8.7109375" style="0" bestFit="1" customWidth="1"/>
    <col min="4" max="4" width="8.8515625" style="0" bestFit="1" customWidth="1"/>
    <col min="5" max="5" width="17.57421875" style="0" bestFit="1" customWidth="1"/>
    <col min="6" max="6" width="4.00390625" style="0" bestFit="1" customWidth="1"/>
  </cols>
  <sheetData>
    <row r="1" spans="1:6" ht="12.75">
      <c r="A1" s="66" t="s">
        <v>0</v>
      </c>
      <c r="B1" s="66" t="s">
        <v>1</v>
      </c>
      <c r="C1" s="66" t="s">
        <v>5</v>
      </c>
      <c r="D1" s="66" t="s">
        <v>2</v>
      </c>
      <c r="E1" s="25" t="s">
        <v>7</v>
      </c>
      <c r="F1" s="59">
        <f>Sheet1!$C$17</f>
        <v>158</v>
      </c>
    </row>
    <row r="2" spans="1:5" ht="12.75">
      <c r="A2" s="67">
        <v>1999</v>
      </c>
      <c r="B2" s="68" t="s">
        <v>6</v>
      </c>
      <c r="C2" s="67">
        <v>1987</v>
      </c>
      <c r="D2" s="67">
        <v>41</v>
      </c>
      <c r="E2" s="4">
        <f aca="true" t="shared" si="0" ref="E2:E11">D2/F$1</f>
        <v>0.25949367088607594</v>
      </c>
    </row>
    <row r="3" spans="1:5" ht="12.75">
      <c r="A3" s="67">
        <v>1999</v>
      </c>
      <c r="B3" s="68" t="s">
        <v>6</v>
      </c>
      <c r="C3" s="67">
        <v>1985</v>
      </c>
      <c r="D3" s="67">
        <v>33</v>
      </c>
      <c r="E3" s="4">
        <f t="shared" si="0"/>
        <v>0.2088607594936709</v>
      </c>
    </row>
    <row r="4" spans="1:5" ht="12.75">
      <c r="A4" s="67">
        <v>1999</v>
      </c>
      <c r="B4" s="68" t="s">
        <v>6</v>
      </c>
      <c r="C4" s="67">
        <v>1984</v>
      </c>
      <c r="D4" s="67">
        <v>21</v>
      </c>
      <c r="E4" s="4">
        <f t="shared" si="0"/>
        <v>0.13291139240506328</v>
      </c>
    </row>
    <row r="5" spans="1:5" ht="12.75">
      <c r="A5" s="67">
        <v>1999</v>
      </c>
      <c r="B5" s="68" t="s">
        <v>6</v>
      </c>
      <c r="C5" s="67">
        <v>1986</v>
      </c>
      <c r="D5" s="67">
        <v>15</v>
      </c>
      <c r="E5" s="4">
        <f t="shared" si="0"/>
        <v>0.0949367088607595</v>
      </c>
    </row>
    <row r="6" spans="1:5" ht="12.75">
      <c r="A6" s="67">
        <v>1999</v>
      </c>
      <c r="B6" s="68" t="s">
        <v>6</v>
      </c>
      <c r="C6" s="67">
        <v>1974</v>
      </c>
      <c r="D6" s="67">
        <v>8</v>
      </c>
      <c r="E6" s="4">
        <f t="shared" si="0"/>
        <v>0.05063291139240506</v>
      </c>
    </row>
    <row r="7" spans="1:5" ht="12.75">
      <c r="A7" s="67">
        <v>1999</v>
      </c>
      <c r="B7" s="68" t="s">
        <v>6</v>
      </c>
      <c r="C7" s="67">
        <v>1980</v>
      </c>
      <c r="D7" s="67">
        <v>6</v>
      </c>
      <c r="E7" s="4">
        <f t="shared" si="0"/>
        <v>0.0379746835443038</v>
      </c>
    </row>
    <row r="8" spans="1:5" ht="12.75">
      <c r="A8" s="67">
        <v>1999</v>
      </c>
      <c r="B8" s="68" t="s">
        <v>6</v>
      </c>
      <c r="C8" s="67">
        <v>1969</v>
      </c>
      <c r="D8" s="67">
        <v>6</v>
      </c>
      <c r="E8" s="4">
        <f t="shared" si="0"/>
        <v>0.0379746835443038</v>
      </c>
    </row>
    <row r="9" spans="1:5" ht="12.75">
      <c r="A9" s="67">
        <v>1999</v>
      </c>
      <c r="B9" s="68" t="s">
        <v>6</v>
      </c>
      <c r="C9" s="67">
        <v>1973</v>
      </c>
      <c r="D9" s="67">
        <v>6</v>
      </c>
      <c r="E9" s="4">
        <f t="shared" si="0"/>
        <v>0.0379746835443038</v>
      </c>
    </row>
    <row r="10" spans="1:5" ht="12.75">
      <c r="A10" s="67">
        <v>1999</v>
      </c>
      <c r="B10" s="68" t="s">
        <v>6</v>
      </c>
      <c r="C10" s="67">
        <v>1977</v>
      </c>
      <c r="D10" s="67">
        <v>4</v>
      </c>
      <c r="E10" s="4">
        <f t="shared" si="0"/>
        <v>0.02531645569620253</v>
      </c>
    </row>
    <row r="11" spans="1:5" ht="12.75">
      <c r="A11" s="67">
        <v>1999</v>
      </c>
      <c r="B11" s="68" t="s">
        <v>6</v>
      </c>
      <c r="C11" s="67">
        <v>1983</v>
      </c>
      <c r="D11" s="67">
        <v>4</v>
      </c>
      <c r="E11" s="4">
        <f t="shared" si="0"/>
        <v>0.02531645569620253</v>
      </c>
    </row>
  </sheetData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A1" sqref="A1:E1"/>
    </sheetView>
  </sheetViews>
  <sheetFormatPr defaultColWidth="9.140625" defaultRowHeight="15" customHeight="1"/>
  <cols>
    <col min="1" max="1" width="5.8515625" style="0" bestFit="1" customWidth="1"/>
    <col min="2" max="2" width="14.00390625" style="0" bestFit="1" customWidth="1"/>
    <col min="3" max="3" width="8.7109375" style="0" bestFit="1" customWidth="1"/>
    <col min="4" max="4" width="8.8515625" style="0" bestFit="1" customWidth="1"/>
    <col min="5" max="5" width="15.8515625" style="0" bestFit="1" customWidth="1"/>
    <col min="6" max="6" width="4.00390625" style="0" bestFit="1" customWidth="1"/>
  </cols>
  <sheetData>
    <row r="1" spans="1:6" ht="15" customHeight="1">
      <c r="A1" s="72" t="s">
        <v>0</v>
      </c>
      <c r="B1" s="72" t="s">
        <v>1</v>
      </c>
      <c r="C1" s="72" t="s">
        <v>5</v>
      </c>
      <c r="D1" s="72" t="s">
        <v>2</v>
      </c>
      <c r="E1" s="25" t="s">
        <v>7</v>
      </c>
      <c r="F1" s="58">
        <f>Sheet1!$C$18</f>
        <v>226</v>
      </c>
    </row>
    <row r="2" spans="1:5" ht="15" customHeight="1">
      <c r="A2" s="41">
        <v>1998</v>
      </c>
      <c r="B2" s="42" t="s">
        <v>6</v>
      </c>
      <c r="C2" s="41">
        <v>1987</v>
      </c>
      <c r="D2" s="41">
        <v>68</v>
      </c>
      <c r="E2" s="4">
        <f aca="true" t="shared" si="0" ref="E2:E11">D2/F$1</f>
        <v>0.3008849557522124</v>
      </c>
    </row>
    <row r="3" spans="1:5" ht="15" customHeight="1">
      <c r="A3" s="41">
        <v>1998</v>
      </c>
      <c r="B3" s="42" t="s">
        <v>6</v>
      </c>
      <c r="C3" s="41">
        <v>1986</v>
      </c>
      <c r="D3" s="41">
        <v>42</v>
      </c>
      <c r="E3" s="4">
        <f t="shared" si="0"/>
        <v>0.18584070796460178</v>
      </c>
    </row>
    <row r="4" spans="1:5" ht="15" customHeight="1">
      <c r="A4" s="41">
        <v>1998</v>
      </c>
      <c r="B4" s="42" t="s">
        <v>6</v>
      </c>
      <c r="C4" s="41">
        <v>1985</v>
      </c>
      <c r="D4" s="41">
        <v>41</v>
      </c>
      <c r="E4" s="4">
        <f t="shared" si="0"/>
        <v>0.18141592920353983</v>
      </c>
    </row>
    <row r="5" spans="1:5" ht="15" customHeight="1">
      <c r="A5" s="41">
        <v>1998</v>
      </c>
      <c r="B5" s="42" t="s">
        <v>6</v>
      </c>
      <c r="C5" s="41">
        <v>1984</v>
      </c>
      <c r="D5" s="41">
        <v>28</v>
      </c>
      <c r="E5" s="4">
        <f t="shared" si="0"/>
        <v>0.12389380530973451</v>
      </c>
    </row>
    <row r="6" spans="1:5" ht="15" customHeight="1">
      <c r="A6" s="41">
        <v>1998</v>
      </c>
      <c r="B6" s="42" t="s">
        <v>6</v>
      </c>
      <c r="C6" s="41">
        <v>1977</v>
      </c>
      <c r="D6" s="41">
        <v>7</v>
      </c>
      <c r="E6" s="4">
        <f t="shared" si="0"/>
        <v>0.030973451327433628</v>
      </c>
    </row>
    <row r="7" spans="1:5" ht="15" customHeight="1">
      <c r="A7" s="41">
        <v>1998</v>
      </c>
      <c r="B7" s="42" t="s">
        <v>6</v>
      </c>
      <c r="C7" s="41">
        <v>1973</v>
      </c>
      <c r="D7" s="41">
        <v>6</v>
      </c>
      <c r="E7" s="4">
        <f t="shared" si="0"/>
        <v>0.02654867256637168</v>
      </c>
    </row>
    <row r="8" spans="1:5" ht="15" customHeight="1">
      <c r="A8" s="41">
        <v>1998</v>
      </c>
      <c r="B8" s="42" t="s">
        <v>6</v>
      </c>
      <c r="C8" s="41">
        <v>1972</v>
      </c>
      <c r="D8" s="41">
        <v>5</v>
      </c>
      <c r="E8" s="4">
        <f t="shared" si="0"/>
        <v>0.022123893805309734</v>
      </c>
    </row>
    <row r="9" spans="1:5" ht="15" customHeight="1">
      <c r="A9" s="41">
        <v>1998</v>
      </c>
      <c r="B9" s="42" t="s">
        <v>6</v>
      </c>
      <c r="C9" s="41">
        <v>1976</v>
      </c>
      <c r="D9" s="41">
        <v>5</v>
      </c>
      <c r="E9" s="4">
        <f t="shared" si="0"/>
        <v>0.022123893805309734</v>
      </c>
    </row>
    <row r="10" spans="1:5" ht="15" customHeight="1">
      <c r="A10" s="41">
        <v>1998</v>
      </c>
      <c r="B10" s="42" t="s">
        <v>6</v>
      </c>
      <c r="C10" s="41">
        <v>1983</v>
      </c>
      <c r="D10" s="41">
        <v>5</v>
      </c>
      <c r="E10" s="4">
        <f t="shared" si="0"/>
        <v>0.022123893805309734</v>
      </c>
    </row>
    <row r="11" spans="1:5" ht="15" customHeight="1">
      <c r="A11" s="41">
        <v>1998</v>
      </c>
      <c r="B11" s="42" t="s">
        <v>6</v>
      </c>
      <c r="C11" s="41">
        <v>1968</v>
      </c>
      <c r="D11" s="41">
        <v>4</v>
      </c>
      <c r="E11" s="4">
        <f t="shared" si="0"/>
        <v>0.017699115044247787</v>
      </c>
    </row>
  </sheetData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A1" sqref="A1:IV16384"/>
    </sheetView>
  </sheetViews>
  <sheetFormatPr defaultColWidth="9.140625" defaultRowHeight="15.75" customHeight="1"/>
  <cols>
    <col min="1" max="1" width="5.8515625" style="0" bestFit="1" customWidth="1"/>
    <col min="2" max="2" width="14.00390625" style="0" bestFit="1" customWidth="1"/>
    <col min="3" max="3" width="8.7109375" style="0" bestFit="1" customWidth="1"/>
    <col min="4" max="4" width="8.8515625" style="0" bestFit="1" customWidth="1"/>
    <col min="5" max="5" width="17.57421875" style="0" bestFit="1" customWidth="1"/>
    <col min="6" max="6" width="4.00390625" style="0" bestFit="1" customWidth="1"/>
  </cols>
  <sheetData>
    <row r="1" spans="1:6" ht="15.75" customHeight="1">
      <c r="A1" s="72" t="s">
        <v>0</v>
      </c>
      <c r="B1" s="72" t="s">
        <v>1</v>
      </c>
      <c r="C1" s="72" t="s">
        <v>5</v>
      </c>
      <c r="D1" s="72" t="s">
        <v>2</v>
      </c>
      <c r="E1" s="25" t="s">
        <v>7</v>
      </c>
      <c r="F1" s="57">
        <f>Sheet1!$C$19</f>
        <v>307</v>
      </c>
    </row>
    <row r="2" spans="1:5" ht="15.75" customHeight="1">
      <c r="A2" s="43">
        <v>1997</v>
      </c>
      <c r="B2" s="44" t="s">
        <v>6</v>
      </c>
      <c r="C2" s="43">
        <v>1987</v>
      </c>
      <c r="D2" s="43">
        <v>88</v>
      </c>
      <c r="E2" s="4">
        <f aca="true" t="shared" si="0" ref="E2:E11">D2/F$1</f>
        <v>0.28664495114006516</v>
      </c>
    </row>
    <row r="3" spans="1:5" ht="15.75" customHeight="1">
      <c r="A3" s="43">
        <v>1997</v>
      </c>
      <c r="B3" s="44" t="s">
        <v>6</v>
      </c>
      <c r="C3" s="43">
        <v>1985</v>
      </c>
      <c r="D3" s="43">
        <v>60</v>
      </c>
      <c r="E3" s="4">
        <f t="shared" si="0"/>
        <v>0.19543973941368079</v>
      </c>
    </row>
    <row r="4" spans="1:5" ht="15.75" customHeight="1">
      <c r="A4" s="43">
        <v>1997</v>
      </c>
      <c r="B4" s="44" t="s">
        <v>6</v>
      </c>
      <c r="C4" s="43">
        <v>1986</v>
      </c>
      <c r="D4" s="43">
        <v>46</v>
      </c>
      <c r="E4" s="4">
        <f t="shared" si="0"/>
        <v>0.1498371335504886</v>
      </c>
    </row>
    <row r="5" spans="1:5" ht="15.75" customHeight="1">
      <c r="A5" s="43">
        <v>1997</v>
      </c>
      <c r="B5" s="44" t="s">
        <v>6</v>
      </c>
      <c r="C5" s="43">
        <v>1984</v>
      </c>
      <c r="D5" s="43">
        <v>40</v>
      </c>
      <c r="E5" s="4">
        <f t="shared" si="0"/>
        <v>0.13029315960912052</v>
      </c>
    </row>
    <row r="6" spans="1:5" ht="15.75" customHeight="1">
      <c r="A6" s="43">
        <v>1997</v>
      </c>
      <c r="B6" s="44" t="s">
        <v>6</v>
      </c>
      <c r="C6" s="43">
        <v>1983</v>
      </c>
      <c r="D6" s="43">
        <v>13</v>
      </c>
      <c r="E6" s="4">
        <f t="shared" si="0"/>
        <v>0.04234527687296417</v>
      </c>
    </row>
    <row r="7" spans="1:5" ht="15.75" customHeight="1">
      <c r="A7" s="43">
        <v>1997</v>
      </c>
      <c r="B7" s="44" t="s">
        <v>6</v>
      </c>
      <c r="C7" s="43">
        <v>1980</v>
      </c>
      <c r="D7" s="43">
        <v>9</v>
      </c>
      <c r="E7" s="4">
        <f t="shared" si="0"/>
        <v>0.029315960912052116</v>
      </c>
    </row>
    <row r="8" spans="1:5" ht="15.75" customHeight="1">
      <c r="A8" s="43">
        <v>1997</v>
      </c>
      <c r="B8" s="44" t="s">
        <v>6</v>
      </c>
      <c r="C8" s="43">
        <v>1973</v>
      </c>
      <c r="D8" s="43">
        <v>9</v>
      </c>
      <c r="E8" s="4">
        <f t="shared" si="0"/>
        <v>0.029315960912052116</v>
      </c>
    </row>
    <row r="9" spans="1:5" ht="15.75" customHeight="1">
      <c r="A9" s="43">
        <v>1997</v>
      </c>
      <c r="B9" s="44" t="s">
        <v>6</v>
      </c>
      <c r="C9" s="43">
        <v>1971</v>
      </c>
      <c r="D9" s="43">
        <v>8</v>
      </c>
      <c r="E9" s="4">
        <f t="shared" si="0"/>
        <v>0.026058631921824105</v>
      </c>
    </row>
    <row r="10" spans="1:5" ht="15.75" customHeight="1">
      <c r="A10" s="43">
        <v>1997</v>
      </c>
      <c r="B10" s="44" t="s">
        <v>6</v>
      </c>
      <c r="C10" s="43">
        <v>1977</v>
      </c>
      <c r="D10" s="43">
        <v>6</v>
      </c>
      <c r="E10" s="4">
        <f t="shared" si="0"/>
        <v>0.019543973941368076</v>
      </c>
    </row>
    <row r="11" spans="1:5" ht="15.75" customHeight="1">
      <c r="A11" s="43">
        <v>1997</v>
      </c>
      <c r="B11" s="44" t="s">
        <v>6</v>
      </c>
      <c r="C11" s="43">
        <v>1976</v>
      </c>
      <c r="D11" s="43">
        <v>6</v>
      </c>
      <c r="E11" s="4">
        <f t="shared" si="0"/>
        <v>0.019543973941368076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G3" sqref="G3"/>
    </sheetView>
  </sheetViews>
  <sheetFormatPr defaultColWidth="9.140625" defaultRowHeight="12.75"/>
  <cols>
    <col min="1" max="1" width="5.8515625" style="0" bestFit="1" customWidth="1"/>
    <col min="2" max="2" width="14.8515625" style="0" bestFit="1" customWidth="1"/>
    <col min="3" max="3" width="8.8515625" style="0" bestFit="1" customWidth="1"/>
    <col min="4" max="4" width="9.7109375" style="0" bestFit="1" customWidth="1"/>
    <col min="5" max="5" width="17.57421875" style="0" bestFit="1" customWidth="1"/>
    <col min="6" max="6" width="6.421875" style="0" bestFit="1" customWidth="1"/>
  </cols>
  <sheetData>
    <row r="1" spans="1:6" ht="15">
      <c r="A1" s="129" t="s">
        <v>0</v>
      </c>
      <c r="B1" s="129" t="s">
        <v>1</v>
      </c>
      <c r="C1" s="129" t="s">
        <v>5</v>
      </c>
      <c r="D1" s="129" t="s">
        <v>2</v>
      </c>
      <c r="E1" s="25" t="s">
        <v>7</v>
      </c>
      <c r="F1" s="132">
        <f>Sheet1!$C$2</f>
        <v>3495</v>
      </c>
    </row>
    <row r="2" spans="1:6" ht="15">
      <c r="A2" s="130">
        <v>2014</v>
      </c>
      <c r="B2" s="131" t="s">
        <v>6</v>
      </c>
      <c r="C2" s="130">
        <v>2014</v>
      </c>
      <c r="D2" s="130">
        <v>680</v>
      </c>
      <c r="E2" s="4">
        <f aca="true" t="shared" si="0" ref="E2:E12">D2/$F$1</f>
        <v>0.19456366237482117</v>
      </c>
      <c r="F2" s="130"/>
    </row>
    <row r="3" spans="1:6" ht="15">
      <c r="A3" s="130">
        <v>2014</v>
      </c>
      <c r="B3" s="131" t="s">
        <v>6</v>
      </c>
      <c r="C3" s="130">
        <v>2006</v>
      </c>
      <c r="D3" s="130">
        <v>519</v>
      </c>
      <c r="E3" s="4">
        <f t="shared" si="0"/>
        <v>0.14849785407725322</v>
      </c>
      <c r="F3" s="130"/>
    </row>
    <row r="4" spans="1:6" ht="15">
      <c r="A4" s="130">
        <v>2014</v>
      </c>
      <c r="B4" s="131" t="s">
        <v>6</v>
      </c>
      <c r="C4" s="130">
        <v>2013</v>
      </c>
      <c r="D4" s="130">
        <v>485</v>
      </c>
      <c r="E4" s="4">
        <f t="shared" si="0"/>
        <v>0.13876967095851217</v>
      </c>
      <c r="F4" s="130"/>
    </row>
    <row r="5" spans="1:6" ht="15">
      <c r="A5" s="130">
        <v>2014</v>
      </c>
      <c r="B5" s="131" t="s">
        <v>6</v>
      </c>
      <c r="C5" s="130">
        <v>2007</v>
      </c>
      <c r="D5" s="130">
        <v>440</v>
      </c>
      <c r="E5" s="4">
        <f t="shared" si="0"/>
        <v>0.12589413447782546</v>
      </c>
      <c r="F5" s="130"/>
    </row>
    <row r="6" spans="1:6" ht="15">
      <c r="A6" s="130">
        <v>2014</v>
      </c>
      <c r="B6" s="131" t="s">
        <v>6</v>
      </c>
      <c r="C6" s="130">
        <v>2008</v>
      </c>
      <c r="D6" s="130">
        <v>404</v>
      </c>
      <c r="E6" s="4">
        <f t="shared" si="0"/>
        <v>0.1155937052932761</v>
      </c>
      <c r="F6" s="130"/>
    </row>
    <row r="7" spans="1:6" ht="15">
      <c r="A7" s="130">
        <v>2014</v>
      </c>
      <c r="B7" s="131" t="s">
        <v>6</v>
      </c>
      <c r="C7" s="130">
        <v>2010</v>
      </c>
      <c r="D7" s="130">
        <v>359</v>
      </c>
      <c r="E7" s="4">
        <f t="shared" si="0"/>
        <v>0.10271816881258941</v>
      </c>
      <c r="F7" s="130"/>
    </row>
    <row r="8" spans="1:6" ht="15">
      <c r="A8" s="130">
        <v>2014</v>
      </c>
      <c r="B8" s="131" t="s">
        <v>6</v>
      </c>
      <c r="C8" s="130">
        <v>2012</v>
      </c>
      <c r="D8" s="130">
        <v>238</v>
      </c>
      <c r="E8" s="4">
        <f t="shared" si="0"/>
        <v>0.0680972818311874</v>
      </c>
      <c r="F8" s="130"/>
    </row>
    <row r="9" spans="1:6" ht="15">
      <c r="A9" s="130">
        <v>2014</v>
      </c>
      <c r="B9" s="131" t="s">
        <v>6</v>
      </c>
      <c r="C9" s="130">
        <v>2009</v>
      </c>
      <c r="D9" s="130">
        <v>176</v>
      </c>
      <c r="E9" s="4">
        <f t="shared" si="0"/>
        <v>0.050357653791130184</v>
      </c>
      <c r="F9" s="130"/>
    </row>
    <row r="10" spans="1:6" ht="15">
      <c r="A10" s="130">
        <v>2014</v>
      </c>
      <c r="B10" s="131" t="s">
        <v>6</v>
      </c>
      <c r="C10" s="130">
        <v>2011</v>
      </c>
      <c r="D10" s="130">
        <v>161</v>
      </c>
      <c r="E10" s="4">
        <f t="shared" si="0"/>
        <v>0.046065808297567956</v>
      </c>
      <c r="F10" s="130"/>
    </row>
    <row r="11" spans="1:6" ht="15">
      <c r="A11" s="130">
        <v>2014</v>
      </c>
      <c r="B11" s="131" t="s">
        <v>6</v>
      </c>
      <c r="C11" s="130">
        <v>1986</v>
      </c>
      <c r="D11" s="130">
        <v>6</v>
      </c>
      <c r="E11" s="4">
        <f t="shared" si="0"/>
        <v>0.0017167381974248926</v>
      </c>
      <c r="F11" s="130"/>
    </row>
    <row r="12" spans="1:6" ht="15">
      <c r="A12" s="130">
        <v>2014</v>
      </c>
      <c r="B12" s="131" t="s">
        <v>6</v>
      </c>
      <c r="C12" s="130">
        <v>1970</v>
      </c>
      <c r="D12" s="130">
        <v>6</v>
      </c>
      <c r="E12" s="4">
        <f t="shared" si="0"/>
        <v>0.0017167381974248926</v>
      </c>
      <c r="F12" s="130"/>
    </row>
  </sheetData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A1" sqref="A1:E1"/>
    </sheetView>
  </sheetViews>
  <sheetFormatPr defaultColWidth="9.140625" defaultRowHeight="16.5" customHeight="1"/>
  <cols>
    <col min="1" max="1" width="5.8515625" style="0" bestFit="1" customWidth="1"/>
    <col min="2" max="2" width="14.00390625" style="0" bestFit="1" customWidth="1"/>
    <col min="3" max="3" width="8.7109375" style="0" bestFit="1" customWidth="1"/>
    <col min="4" max="4" width="8.8515625" style="0" bestFit="1" customWidth="1"/>
    <col min="5" max="5" width="17.57421875" style="0" bestFit="1" customWidth="1"/>
    <col min="6" max="6" width="4.00390625" style="0" bestFit="1" customWidth="1"/>
  </cols>
  <sheetData>
    <row r="1" spans="1:6" ht="16.5" customHeight="1">
      <c r="A1" s="72" t="s">
        <v>0</v>
      </c>
      <c r="B1" s="72" t="s">
        <v>1</v>
      </c>
      <c r="C1" s="72" t="s">
        <v>5</v>
      </c>
      <c r="D1" s="72" t="s">
        <v>2</v>
      </c>
      <c r="E1" s="25" t="s">
        <v>7</v>
      </c>
      <c r="F1" s="56">
        <f>Sheet1!$C$20</f>
        <v>443</v>
      </c>
    </row>
    <row r="2" spans="1:5" ht="16.5" customHeight="1">
      <c r="A2" s="45">
        <v>1996</v>
      </c>
      <c r="B2" s="46" t="s">
        <v>6</v>
      </c>
      <c r="C2" s="45">
        <v>1985</v>
      </c>
      <c r="D2" s="45">
        <v>99</v>
      </c>
      <c r="E2" s="4">
        <f aca="true" t="shared" si="0" ref="E2:E11">D2/F$1</f>
        <v>0.2234762979683973</v>
      </c>
    </row>
    <row r="3" spans="1:5" ht="16.5" customHeight="1">
      <c r="A3" s="45">
        <v>1996</v>
      </c>
      <c r="B3" s="46" t="s">
        <v>6</v>
      </c>
      <c r="C3" s="45">
        <v>1987</v>
      </c>
      <c r="D3" s="45">
        <v>98</v>
      </c>
      <c r="E3" s="4">
        <f t="shared" si="0"/>
        <v>0.22121896162528218</v>
      </c>
    </row>
    <row r="4" spans="1:5" ht="16.5" customHeight="1">
      <c r="A4" s="45">
        <v>1996</v>
      </c>
      <c r="B4" s="46" t="s">
        <v>6</v>
      </c>
      <c r="C4" s="45">
        <v>1986</v>
      </c>
      <c r="D4" s="45">
        <v>69</v>
      </c>
      <c r="E4" s="4">
        <f t="shared" si="0"/>
        <v>0.15575620767494355</v>
      </c>
    </row>
    <row r="5" spans="1:5" ht="16.5" customHeight="1">
      <c r="A5" s="45">
        <v>1996</v>
      </c>
      <c r="B5" s="46" t="s">
        <v>6</v>
      </c>
      <c r="C5" s="45">
        <v>1984</v>
      </c>
      <c r="D5" s="45">
        <v>68</v>
      </c>
      <c r="E5" s="4">
        <f t="shared" si="0"/>
        <v>0.15349887133182843</v>
      </c>
    </row>
    <row r="6" spans="1:5" ht="16.5" customHeight="1">
      <c r="A6" s="45">
        <v>1996</v>
      </c>
      <c r="B6" s="46" t="s">
        <v>6</v>
      </c>
      <c r="C6" s="45">
        <v>1983</v>
      </c>
      <c r="D6" s="45">
        <v>27</v>
      </c>
      <c r="E6" s="4">
        <f t="shared" si="0"/>
        <v>0.060948081264108354</v>
      </c>
    </row>
    <row r="7" spans="1:5" ht="16.5" customHeight="1">
      <c r="A7" s="45">
        <v>1996</v>
      </c>
      <c r="B7" s="46" t="s">
        <v>6</v>
      </c>
      <c r="C7" s="45">
        <v>1968</v>
      </c>
      <c r="D7" s="45">
        <v>9</v>
      </c>
      <c r="E7" s="4">
        <f t="shared" si="0"/>
        <v>0.020316027088036117</v>
      </c>
    </row>
    <row r="8" spans="1:5" ht="16.5" customHeight="1">
      <c r="A8" s="45">
        <v>1996</v>
      </c>
      <c r="B8" s="46" t="s">
        <v>6</v>
      </c>
      <c r="C8" s="45">
        <v>1970</v>
      </c>
      <c r="D8" s="45">
        <v>9</v>
      </c>
      <c r="E8" s="4">
        <f t="shared" si="0"/>
        <v>0.020316027088036117</v>
      </c>
    </row>
    <row r="9" spans="1:5" ht="16.5" customHeight="1">
      <c r="A9" s="45">
        <v>1996</v>
      </c>
      <c r="B9" s="46" t="s">
        <v>6</v>
      </c>
      <c r="C9" s="45">
        <v>1972</v>
      </c>
      <c r="D9" s="45">
        <v>9</v>
      </c>
      <c r="E9" s="4">
        <f t="shared" si="0"/>
        <v>0.020316027088036117</v>
      </c>
    </row>
    <row r="10" spans="1:5" ht="16.5" customHeight="1">
      <c r="A10" s="45">
        <v>1996</v>
      </c>
      <c r="B10" s="46" t="s">
        <v>6</v>
      </c>
      <c r="C10" s="45">
        <v>1974</v>
      </c>
      <c r="D10" s="45">
        <v>8</v>
      </c>
      <c r="E10" s="4">
        <f t="shared" si="0"/>
        <v>0.01805869074492099</v>
      </c>
    </row>
    <row r="11" spans="1:5" ht="16.5" customHeight="1">
      <c r="A11" s="45">
        <v>1996</v>
      </c>
      <c r="B11" s="46" t="s">
        <v>6</v>
      </c>
      <c r="C11" s="45">
        <v>1971</v>
      </c>
      <c r="D11" s="45">
        <v>6</v>
      </c>
      <c r="E11" s="4">
        <f t="shared" si="0"/>
        <v>0.013544018058690745</v>
      </c>
    </row>
  </sheetData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F2" sqref="F2"/>
    </sheetView>
  </sheetViews>
  <sheetFormatPr defaultColWidth="9.140625" defaultRowHeight="16.5" customHeight="1"/>
  <cols>
    <col min="1" max="1" width="5.8515625" style="0" bestFit="1" customWidth="1"/>
    <col min="2" max="2" width="15.00390625" style="0" bestFit="1" customWidth="1"/>
    <col min="3" max="3" width="8.7109375" style="0" bestFit="1" customWidth="1"/>
    <col min="4" max="4" width="9.7109375" style="0" bestFit="1" customWidth="1"/>
    <col min="5" max="5" width="17.57421875" style="0" bestFit="1" customWidth="1"/>
    <col min="6" max="6" width="5.57421875" style="0" bestFit="1" customWidth="1"/>
  </cols>
  <sheetData>
    <row r="1" spans="1:6" ht="16.5" customHeight="1">
      <c r="A1" s="72" t="s">
        <v>0</v>
      </c>
      <c r="B1" s="72" t="s">
        <v>1</v>
      </c>
      <c r="C1" s="72" t="s">
        <v>5</v>
      </c>
      <c r="D1" s="72" t="s">
        <v>2</v>
      </c>
      <c r="E1" s="25" t="s">
        <v>7</v>
      </c>
      <c r="F1" s="55">
        <f>Sheet1!$C$21</f>
        <v>516</v>
      </c>
    </row>
    <row r="2" spans="1:5" ht="16.5" customHeight="1">
      <c r="A2" s="79">
        <v>1995</v>
      </c>
      <c r="B2" s="80" t="s">
        <v>6</v>
      </c>
      <c r="C2" s="79">
        <v>1987</v>
      </c>
      <c r="D2" s="79">
        <v>116</v>
      </c>
      <c r="E2" s="4">
        <f aca="true" t="shared" si="0" ref="E2:E12">D2/F$1</f>
        <v>0.2248062015503876</v>
      </c>
    </row>
    <row r="3" spans="1:5" ht="16.5" customHeight="1">
      <c r="A3" s="79">
        <v>1995</v>
      </c>
      <c r="B3" s="80" t="s">
        <v>6</v>
      </c>
      <c r="C3" s="79">
        <v>1985</v>
      </c>
      <c r="D3" s="79">
        <v>115</v>
      </c>
      <c r="E3" s="4">
        <f t="shared" si="0"/>
        <v>0.22286821705426357</v>
      </c>
    </row>
    <row r="4" spans="1:5" ht="16.5" customHeight="1">
      <c r="A4" s="79">
        <v>1995</v>
      </c>
      <c r="B4" s="80" t="s">
        <v>6</v>
      </c>
      <c r="C4" s="79">
        <v>1986</v>
      </c>
      <c r="D4" s="79">
        <v>87</v>
      </c>
      <c r="E4" s="4">
        <f t="shared" si="0"/>
        <v>0.1686046511627907</v>
      </c>
    </row>
    <row r="5" spans="1:5" ht="16.5" customHeight="1">
      <c r="A5" s="79">
        <v>1995</v>
      </c>
      <c r="B5" s="80" t="s">
        <v>6</v>
      </c>
      <c r="C5" s="79">
        <v>1984</v>
      </c>
      <c r="D5" s="79">
        <v>79</v>
      </c>
      <c r="E5" s="4">
        <f t="shared" si="0"/>
        <v>0.15310077519379844</v>
      </c>
    </row>
    <row r="6" spans="1:5" ht="16.5" customHeight="1">
      <c r="A6" s="79">
        <v>1995</v>
      </c>
      <c r="B6" s="80" t="s">
        <v>6</v>
      </c>
      <c r="C6" s="79">
        <v>1983</v>
      </c>
      <c r="D6" s="79">
        <v>34</v>
      </c>
      <c r="E6" s="4">
        <f t="shared" si="0"/>
        <v>0.06589147286821706</v>
      </c>
    </row>
    <row r="7" spans="1:5" ht="16.5" customHeight="1">
      <c r="A7" s="79">
        <v>1995</v>
      </c>
      <c r="B7" s="80" t="s">
        <v>6</v>
      </c>
      <c r="C7" s="79">
        <v>1974</v>
      </c>
      <c r="D7" s="79">
        <v>13</v>
      </c>
      <c r="E7" s="4">
        <f t="shared" si="0"/>
        <v>0.025193798449612403</v>
      </c>
    </row>
    <row r="8" spans="1:5" ht="16.5" customHeight="1">
      <c r="A8" s="79">
        <v>1995</v>
      </c>
      <c r="B8" s="80" t="s">
        <v>6</v>
      </c>
      <c r="C8" s="79">
        <v>1969</v>
      </c>
      <c r="D8" s="79">
        <v>9</v>
      </c>
      <c r="E8" s="4">
        <f t="shared" si="0"/>
        <v>0.01744186046511628</v>
      </c>
    </row>
    <row r="9" spans="1:5" ht="16.5" customHeight="1">
      <c r="A9" s="79">
        <v>1995</v>
      </c>
      <c r="B9" s="80" t="s">
        <v>6</v>
      </c>
      <c r="C9" s="79">
        <v>1976</v>
      </c>
      <c r="D9" s="79">
        <v>8</v>
      </c>
      <c r="E9" s="4">
        <f t="shared" si="0"/>
        <v>0.015503875968992248</v>
      </c>
    </row>
    <row r="10" spans="1:5" ht="16.5" customHeight="1">
      <c r="A10" s="79">
        <v>1995</v>
      </c>
      <c r="B10" s="80" t="s">
        <v>6</v>
      </c>
      <c r="C10" s="79">
        <v>1970</v>
      </c>
      <c r="D10" s="79">
        <v>8</v>
      </c>
      <c r="E10" s="4">
        <f t="shared" si="0"/>
        <v>0.015503875968992248</v>
      </c>
    </row>
    <row r="11" spans="1:5" ht="16.5" customHeight="1">
      <c r="A11" s="79">
        <v>1995</v>
      </c>
      <c r="B11" s="80" t="s">
        <v>6</v>
      </c>
      <c r="C11" s="79">
        <v>1971</v>
      </c>
      <c r="D11" s="79">
        <v>8</v>
      </c>
      <c r="E11" s="4">
        <f t="shared" si="0"/>
        <v>0.015503875968992248</v>
      </c>
    </row>
    <row r="12" spans="1:5" ht="16.5" customHeight="1">
      <c r="A12" s="79">
        <v>1995</v>
      </c>
      <c r="B12" s="80" t="s">
        <v>6</v>
      </c>
      <c r="C12" s="79">
        <v>1973</v>
      </c>
      <c r="D12" s="79">
        <v>8</v>
      </c>
      <c r="E12" s="4">
        <f t="shared" si="0"/>
        <v>0.015503875968992248</v>
      </c>
    </row>
  </sheetData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H12" sqref="H12"/>
    </sheetView>
  </sheetViews>
  <sheetFormatPr defaultColWidth="9.140625" defaultRowHeight="18" customHeight="1"/>
  <cols>
    <col min="1" max="1" width="5.8515625" style="0" bestFit="1" customWidth="1"/>
    <col min="2" max="2" width="14.8515625" style="0" bestFit="1" customWidth="1"/>
    <col min="3" max="3" width="8.8515625" style="0" bestFit="1" customWidth="1"/>
    <col min="4" max="4" width="9.7109375" style="0" bestFit="1" customWidth="1"/>
    <col min="5" max="5" width="17.57421875" style="0" bestFit="1" customWidth="1"/>
    <col min="6" max="6" width="4.00390625" style="0" bestFit="1" customWidth="1"/>
  </cols>
  <sheetData>
    <row r="1" spans="1:6" ht="18" customHeight="1">
      <c r="A1" s="81" t="s">
        <v>0</v>
      </c>
      <c r="B1" s="81" t="s">
        <v>1</v>
      </c>
      <c r="C1" s="81" t="s">
        <v>5</v>
      </c>
      <c r="D1" s="81" t="s">
        <v>2</v>
      </c>
      <c r="E1" s="25" t="s">
        <v>7</v>
      </c>
      <c r="F1" s="54">
        <f>Sheet1!$C$22</f>
        <v>618</v>
      </c>
    </row>
    <row r="2" spans="1:5" ht="18" customHeight="1">
      <c r="A2" s="82">
        <v>1994</v>
      </c>
      <c r="B2" s="83" t="s">
        <v>6</v>
      </c>
      <c r="C2" s="82">
        <v>1985</v>
      </c>
      <c r="D2" s="82">
        <v>132</v>
      </c>
      <c r="E2" s="4">
        <f aca="true" t="shared" si="0" ref="E2:E11">D2/F$1</f>
        <v>0.21359223300970873</v>
      </c>
    </row>
    <row r="3" spans="1:5" ht="18" customHeight="1">
      <c r="A3" s="82">
        <v>1994</v>
      </c>
      <c r="B3" s="83" t="s">
        <v>6</v>
      </c>
      <c r="C3" s="82">
        <v>1987</v>
      </c>
      <c r="D3" s="82">
        <v>124</v>
      </c>
      <c r="E3" s="4">
        <f t="shared" si="0"/>
        <v>0.20064724919093851</v>
      </c>
    </row>
    <row r="4" spans="1:5" ht="18" customHeight="1">
      <c r="A4" s="82">
        <v>1994</v>
      </c>
      <c r="B4" s="83" t="s">
        <v>6</v>
      </c>
      <c r="C4" s="82">
        <v>1984</v>
      </c>
      <c r="D4" s="82">
        <v>100</v>
      </c>
      <c r="E4" s="4">
        <f t="shared" si="0"/>
        <v>0.16181229773462782</v>
      </c>
    </row>
    <row r="5" spans="1:5" ht="18" customHeight="1">
      <c r="A5" s="82">
        <v>1994</v>
      </c>
      <c r="B5" s="83" t="s">
        <v>6</v>
      </c>
      <c r="C5" s="82">
        <v>1986</v>
      </c>
      <c r="D5" s="82">
        <v>82</v>
      </c>
      <c r="E5" s="4">
        <f t="shared" si="0"/>
        <v>0.13268608414239483</v>
      </c>
    </row>
    <row r="6" spans="1:5" ht="18" customHeight="1">
      <c r="A6" s="82">
        <v>1994</v>
      </c>
      <c r="B6" s="83" t="s">
        <v>6</v>
      </c>
      <c r="C6" s="82">
        <v>1983</v>
      </c>
      <c r="D6" s="82">
        <v>56</v>
      </c>
      <c r="E6" s="4">
        <f t="shared" si="0"/>
        <v>0.09061488673139159</v>
      </c>
    </row>
    <row r="7" spans="1:5" ht="18" customHeight="1">
      <c r="A7" s="82">
        <v>1994</v>
      </c>
      <c r="B7" s="83" t="s">
        <v>6</v>
      </c>
      <c r="C7" s="82">
        <v>1977</v>
      </c>
      <c r="D7" s="82">
        <v>12</v>
      </c>
      <c r="E7" s="4">
        <f t="shared" si="0"/>
        <v>0.019417475728155338</v>
      </c>
    </row>
    <row r="8" spans="1:5" ht="18" customHeight="1">
      <c r="A8" s="82">
        <v>1994</v>
      </c>
      <c r="B8" s="83" t="s">
        <v>6</v>
      </c>
      <c r="C8" s="82">
        <v>1968</v>
      </c>
      <c r="D8" s="82">
        <v>12</v>
      </c>
      <c r="E8" s="4">
        <f t="shared" si="0"/>
        <v>0.019417475728155338</v>
      </c>
    </row>
    <row r="9" spans="1:5" ht="18" customHeight="1">
      <c r="A9" s="82">
        <v>1994</v>
      </c>
      <c r="B9" s="83" t="s">
        <v>6</v>
      </c>
      <c r="C9" s="82">
        <v>1972</v>
      </c>
      <c r="D9" s="82">
        <v>12</v>
      </c>
      <c r="E9" s="4">
        <f t="shared" si="0"/>
        <v>0.019417475728155338</v>
      </c>
    </row>
    <row r="10" spans="1:5" ht="18" customHeight="1">
      <c r="A10" s="82">
        <v>1994</v>
      </c>
      <c r="B10" s="83" t="s">
        <v>6</v>
      </c>
      <c r="C10" s="82">
        <v>1973</v>
      </c>
      <c r="D10" s="82">
        <v>12</v>
      </c>
      <c r="E10" s="4">
        <f t="shared" si="0"/>
        <v>0.019417475728155338</v>
      </c>
    </row>
    <row r="11" spans="1:5" ht="18" customHeight="1">
      <c r="A11" s="82">
        <v>1994</v>
      </c>
      <c r="B11" s="83" t="s">
        <v>6</v>
      </c>
      <c r="C11" s="82">
        <v>1974</v>
      </c>
      <c r="D11" s="82">
        <v>12</v>
      </c>
      <c r="E11" s="4">
        <f t="shared" si="0"/>
        <v>0.019417475728155338</v>
      </c>
    </row>
  </sheetData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F1" sqref="F1:F16384"/>
    </sheetView>
  </sheetViews>
  <sheetFormatPr defaultColWidth="9.140625" defaultRowHeight="15.75" customHeight="1"/>
  <cols>
    <col min="1" max="1" width="5.8515625" style="0" bestFit="1" customWidth="1"/>
    <col min="2" max="2" width="14.8515625" style="0" bestFit="1" customWidth="1"/>
    <col min="3" max="3" width="8.8515625" style="0" bestFit="1" customWidth="1"/>
    <col min="4" max="4" width="9.7109375" style="0" bestFit="1" customWidth="1"/>
    <col min="5" max="5" width="17.57421875" style="0" bestFit="1" customWidth="1"/>
    <col min="6" max="6" width="4.00390625" style="0" bestFit="1" customWidth="1"/>
  </cols>
  <sheetData>
    <row r="1" spans="1:6" ht="15.75" customHeight="1">
      <c r="A1" s="84" t="s">
        <v>0</v>
      </c>
      <c r="B1" s="84" t="s">
        <v>1</v>
      </c>
      <c r="C1" s="84" t="s">
        <v>5</v>
      </c>
      <c r="D1" s="84" t="s">
        <v>2</v>
      </c>
      <c r="E1" s="25" t="s">
        <v>7</v>
      </c>
      <c r="F1" s="53">
        <f>Sheet1!$C$23</f>
        <v>710</v>
      </c>
    </row>
    <row r="2" spans="1:5" ht="15.75" customHeight="1">
      <c r="A2" s="85">
        <v>1993</v>
      </c>
      <c r="B2" s="86" t="s">
        <v>6</v>
      </c>
      <c r="C2" s="85">
        <v>1985</v>
      </c>
      <c r="D2" s="85">
        <v>170</v>
      </c>
      <c r="E2" s="4">
        <f aca="true" t="shared" si="0" ref="E2:E11">D2/F$1</f>
        <v>0.23943661971830985</v>
      </c>
    </row>
    <row r="3" spans="1:5" ht="15.75" customHeight="1">
      <c r="A3" s="85">
        <v>1993</v>
      </c>
      <c r="B3" s="86" t="s">
        <v>6</v>
      </c>
      <c r="C3" s="85">
        <v>1986</v>
      </c>
      <c r="D3" s="85">
        <v>116</v>
      </c>
      <c r="E3" s="4">
        <f t="shared" si="0"/>
        <v>0.16338028169014085</v>
      </c>
    </row>
    <row r="4" spans="1:5" ht="15.75" customHeight="1">
      <c r="A4" s="85">
        <v>1993</v>
      </c>
      <c r="B4" s="86" t="s">
        <v>6</v>
      </c>
      <c r="C4" s="85">
        <v>1987</v>
      </c>
      <c r="D4" s="85">
        <v>114</v>
      </c>
      <c r="E4" s="4">
        <f t="shared" si="0"/>
        <v>0.16056338028169015</v>
      </c>
    </row>
    <row r="5" spans="1:5" ht="15.75" customHeight="1">
      <c r="A5" s="85">
        <v>1993</v>
      </c>
      <c r="B5" s="86" t="s">
        <v>6</v>
      </c>
      <c r="C5" s="85">
        <v>1984</v>
      </c>
      <c r="D5" s="85">
        <v>113</v>
      </c>
      <c r="E5" s="4">
        <f t="shared" si="0"/>
        <v>0.1591549295774648</v>
      </c>
    </row>
    <row r="6" spans="1:5" ht="15.75" customHeight="1">
      <c r="A6" s="85">
        <v>1993</v>
      </c>
      <c r="B6" s="86" t="s">
        <v>6</v>
      </c>
      <c r="C6" s="85">
        <v>1983</v>
      </c>
      <c r="D6" s="85">
        <v>61</v>
      </c>
      <c r="E6" s="4">
        <f t="shared" si="0"/>
        <v>0.08591549295774648</v>
      </c>
    </row>
    <row r="7" spans="1:5" ht="15.75" customHeight="1">
      <c r="A7" s="85">
        <v>1993</v>
      </c>
      <c r="B7" s="86" t="s">
        <v>6</v>
      </c>
      <c r="C7" s="85">
        <v>1973</v>
      </c>
      <c r="D7" s="85">
        <v>18</v>
      </c>
      <c r="E7" s="4">
        <f t="shared" si="0"/>
        <v>0.02535211267605634</v>
      </c>
    </row>
    <row r="8" spans="1:5" ht="15.75" customHeight="1">
      <c r="A8" s="85">
        <v>1993</v>
      </c>
      <c r="B8" s="86" t="s">
        <v>6</v>
      </c>
      <c r="C8" s="85">
        <v>1976</v>
      </c>
      <c r="D8" s="85">
        <v>17</v>
      </c>
      <c r="E8" s="4">
        <f t="shared" si="0"/>
        <v>0.023943661971830985</v>
      </c>
    </row>
    <row r="9" spans="1:5" ht="15.75" customHeight="1">
      <c r="A9" s="85">
        <v>1993</v>
      </c>
      <c r="B9" s="86" t="s">
        <v>6</v>
      </c>
      <c r="C9" s="85">
        <v>1977</v>
      </c>
      <c r="D9" s="85">
        <v>16</v>
      </c>
      <c r="E9" s="4">
        <f t="shared" si="0"/>
        <v>0.022535211267605635</v>
      </c>
    </row>
    <row r="10" spans="1:5" ht="15.75" customHeight="1">
      <c r="A10" s="85">
        <v>1993</v>
      </c>
      <c r="B10" s="86" t="s">
        <v>6</v>
      </c>
      <c r="C10" s="85">
        <v>1974</v>
      </c>
      <c r="D10" s="85">
        <v>14</v>
      </c>
      <c r="E10" s="4">
        <f t="shared" si="0"/>
        <v>0.01971830985915493</v>
      </c>
    </row>
    <row r="11" spans="1:5" ht="15.75" customHeight="1">
      <c r="A11" s="85">
        <v>1993</v>
      </c>
      <c r="B11" s="86" t="s">
        <v>6</v>
      </c>
      <c r="C11" s="85">
        <v>1978</v>
      </c>
      <c r="D11" s="85">
        <v>12</v>
      </c>
      <c r="E11" s="4">
        <f t="shared" si="0"/>
        <v>0.016901408450704224</v>
      </c>
    </row>
    <row r="12" spans="1:4" ht="15.75" customHeight="1">
      <c r="A12" s="47"/>
      <c r="B12" s="48"/>
      <c r="C12" s="48"/>
      <c r="D12" s="47"/>
    </row>
  </sheetData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F1" sqref="F1:F16384"/>
    </sheetView>
  </sheetViews>
  <sheetFormatPr defaultColWidth="9.140625" defaultRowHeight="16.5" customHeight="1"/>
  <cols>
    <col min="1" max="1" width="5.8515625" style="0" bestFit="1" customWidth="1"/>
    <col min="2" max="2" width="14.8515625" style="0" bestFit="1" customWidth="1"/>
    <col min="3" max="3" width="8.8515625" style="0" bestFit="1" customWidth="1"/>
    <col min="4" max="4" width="9.7109375" style="0" bestFit="1" customWidth="1"/>
    <col min="5" max="5" width="17.57421875" style="0" bestFit="1" customWidth="1"/>
    <col min="6" max="6" width="4.00390625" style="0" bestFit="1" customWidth="1"/>
  </cols>
  <sheetData>
    <row r="1" spans="1:6" ht="16.5" customHeight="1">
      <c r="A1" s="87" t="s">
        <v>0</v>
      </c>
      <c r="B1" s="87" t="s">
        <v>1</v>
      </c>
      <c r="C1" s="87" t="s">
        <v>5</v>
      </c>
      <c r="D1" s="87" t="s">
        <v>2</v>
      </c>
      <c r="E1" s="25" t="s">
        <v>7</v>
      </c>
      <c r="F1" s="52">
        <f>Sheet1!$C$24</f>
        <v>866</v>
      </c>
    </row>
    <row r="2" spans="1:5" ht="16.5" customHeight="1">
      <c r="A2" s="88">
        <v>1992</v>
      </c>
      <c r="B2" s="89" t="s">
        <v>6</v>
      </c>
      <c r="C2" s="88">
        <v>1985</v>
      </c>
      <c r="D2" s="88">
        <v>180</v>
      </c>
      <c r="E2" s="4">
        <f aca="true" t="shared" si="0" ref="E2:E11">D2/F$1</f>
        <v>0.20785219399538107</v>
      </c>
    </row>
    <row r="3" spans="1:5" ht="16.5" customHeight="1">
      <c r="A3" s="88">
        <v>1992</v>
      </c>
      <c r="B3" s="89" t="s">
        <v>6</v>
      </c>
      <c r="C3" s="88">
        <v>1987</v>
      </c>
      <c r="D3" s="88">
        <v>149</v>
      </c>
      <c r="E3" s="4">
        <f t="shared" si="0"/>
        <v>0.1720554272517321</v>
      </c>
    </row>
    <row r="4" spans="1:5" ht="16.5" customHeight="1">
      <c r="A4" s="88">
        <v>1992</v>
      </c>
      <c r="B4" s="89" t="s">
        <v>6</v>
      </c>
      <c r="C4" s="88">
        <v>1984</v>
      </c>
      <c r="D4" s="88">
        <v>138</v>
      </c>
      <c r="E4" s="4">
        <f t="shared" si="0"/>
        <v>0.15935334872979215</v>
      </c>
    </row>
    <row r="5" spans="1:5" ht="16.5" customHeight="1">
      <c r="A5" s="88">
        <v>1992</v>
      </c>
      <c r="B5" s="89" t="s">
        <v>6</v>
      </c>
      <c r="C5" s="88">
        <v>1986</v>
      </c>
      <c r="D5" s="88">
        <v>120</v>
      </c>
      <c r="E5" s="4">
        <f t="shared" si="0"/>
        <v>0.13856812933025403</v>
      </c>
    </row>
    <row r="6" spans="1:5" ht="16.5" customHeight="1">
      <c r="A6" s="88">
        <v>1992</v>
      </c>
      <c r="B6" s="89" t="s">
        <v>6</v>
      </c>
      <c r="C6" s="88">
        <v>1983</v>
      </c>
      <c r="D6" s="88">
        <v>84</v>
      </c>
      <c r="E6" s="4">
        <f t="shared" si="0"/>
        <v>0.09699769053117784</v>
      </c>
    </row>
    <row r="7" spans="1:5" ht="16.5" customHeight="1">
      <c r="A7" s="88">
        <v>1992</v>
      </c>
      <c r="B7" s="89" t="s">
        <v>6</v>
      </c>
      <c r="C7" s="88">
        <v>1973</v>
      </c>
      <c r="D7" s="88">
        <v>36</v>
      </c>
      <c r="E7" s="4">
        <f t="shared" si="0"/>
        <v>0.04157043879907621</v>
      </c>
    </row>
    <row r="8" spans="1:5" ht="16.5" customHeight="1">
      <c r="A8" s="88">
        <v>1992</v>
      </c>
      <c r="B8" s="89" t="s">
        <v>6</v>
      </c>
      <c r="C8" s="88">
        <v>1976</v>
      </c>
      <c r="D8" s="88">
        <v>23</v>
      </c>
      <c r="E8" s="4">
        <f t="shared" si="0"/>
        <v>0.026558891454965358</v>
      </c>
    </row>
    <row r="9" spans="1:5" ht="16.5" customHeight="1">
      <c r="A9" s="88">
        <v>1992</v>
      </c>
      <c r="B9" s="89" t="s">
        <v>6</v>
      </c>
      <c r="C9" s="88">
        <v>1974</v>
      </c>
      <c r="D9" s="88">
        <v>21</v>
      </c>
      <c r="E9" s="4">
        <f t="shared" si="0"/>
        <v>0.02424942263279446</v>
      </c>
    </row>
    <row r="10" spans="1:5" ht="16.5" customHeight="1">
      <c r="A10" s="88">
        <v>1992</v>
      </c>
      <c r="B10" s="89" t="s">
        <v>6</v>
      </c>
      <c r="C10" s="88">
        <v>1977</v>
      </c>
      <c r="D10" s="88">
        <v>20</v>
      </c>
      <c r="E10" s="4">
        <f t="shared" si="0"/>
        <v>0.023094688221709007</v>
      </c>
    </row>
    <row r="11" spans="1:5" ht="16.5" customHeight="1">
      <c r="A11" s="88">
        <v>1992</v>
      </c>
      <c r="B11" s="89" t="s">
        <v>6</v>
      </c>
      <c r="C11" s="88">
        <v>1972</v>
      </c>
      <c r="D11" s="88">
        <v>16</v>
      </c>
      <c r="E11" s="4">
        <f t="shared" si="0"/>
        <v>0.018475750577367205</v>
      </c>
    </row>
  </sheetData>
  <sheetProtection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A1" sqref="A1:IV16384"/>
    </sheetView>
  </sheetViews>
  <sheetFormatPr defaultColWidth="15.8515625" defaultRowHeight="12.75"/>
  <cols>
    <col min="1" max="1" width="5.8515625" style="0" bestFit="1" customWidth="1"/>
    <col min="2" max="2" width="14.8515625" style="0" bestFit="1" customWidth="1"/>
    <col min="3" max="3" width="8.8515625" style="0" bestFit="1" customWidth="1"/>
    <col min="4" max="4" width="9.7109375" style="0" bestFit="1" customWidth="1"/>
    <col min="5" max="5" width="17.57421875" style="0" bestFit="1" customWidth="1"/>
    <col min="6" max="6" width="5.57421875" style="0" bestFit="1" customWidth="1"/>
  </cols>
  <sheetData>
    <row r="1" spans="1:6" ht="15">
      <c r="A1" s="90" t="s">
        <v>0</v>
      </c>
      <c r="B1" s="90" t="s">
        <v>1</v>
      </c>
      <c r="C1" s="90" t="s">
        <v>5</v>
      </c>
      <c r="D1" s="90" t="s">
        <v>2</v>
      </c>
      <c r="E1" s="25" t="s">
        <v>7</v>
      </c>
      <c r="F1" s="51">
        <f>Sheet1!$C$25</f>
        <v>957</v>
      </c>
    </row>
    <row r="2" spans="1:5" ht="15">
      <c r="A2" s="91">
        <v>1991</v>
      </c>
      <c r="B2" s="92" t="s">
        <v>6</v>
      </c>
      <c r="C2" s="91">
        <v>1985</v>
      </c>
      <c r="D2" s="91">
        <v>192</v>
      </c>
      <c r="E2" s="4">
        <f aca="true" t="shared" si="0" ref="E2:E11">D2/F$1</f>
        <v>0.2006269592476489</v>
      </c>
    </row>
    <row r="3" spans="1:5" ht="15">
      <c r="A3" s="91">
        <v>1991</v>
      </c>
      <c r="B3" s="92" t="s">
        <v>6</v>
      </c>
      <c r="C3" s="91">
        <v>1984</v>
      </c>
      <c r="D3" s="91">
        <v>152</v>
      </c>
      <c r="E3" s="4">
        <f t="shared" si="0"/>
        <v>0.1588296760710554</v>
      </c>
    </row>
    <row r="4" spans="1:5" ht="15">
      <c r="A4" s="91">
        <v>1991</v>
      </c>
      <c r="B4" s="92" t="s">
        <v>6</v>
      </c>
      <c r="C4" s="91">
        <v>1987</v>
      </c>
      <c r="D4" s="91">
        <v>148</v>
      </c>
      <c r="E4" s="4">
        <f t="shared" si="0"/>
        <v>0.15464994775339602</v>
      </c>
    </row>
    <row r="5" spans="1:5" ht="15">
      <c r="A5" s="91">
        <v>1991</v>
      </c>
      <c r="B5" s="92" t="s">
        <v>6</v>
      </c>
      <c r="C5" s="91">
        <v>1986</v>
      </c>
      <c r="D5" s="91">
        <v>136</v>
      </c>
      <c r="E5" s="4">
        <f t="shared" si="0"/>
        <v>0.14211076280041798</v>
      </c>
    </row>
    <row r="6" spans="1:5" ht="15">
      <c r="A6" s="91">
        <v>1991</v>
      </c>
      <c r="B6" s="92" t="s">
        <v>6</v>
      </c>
      <c r="C6" s="91">
        <v>1983</v>
      </c>
      <c r="D6" s="91">
        <v>105</v>
      </c>
      <c r="E6" s="4">
        <f t="shared" si="0"/>
        <v>0.109717868338558</v>
      </c>
    </row>
    <row r="7" spans="1:5" ht="15">
      <c r="A7" s="91">
        <v>1991</v>
      </c>
      <c r="B7" s="92" t="s">
        <v>6</v>
      </c>
      <c r="C7" s="91">
        <v>1973</v>
      </c>
      <c r="D7" s="91">
        <v>33</v>
      </c>
      <c r="E7" s="4">
        <f t="shared" si="0"/>
        <v>0.034482758620689655</v>
      </c>
    </row>
    <row r="8" spans="1:5" ht="15">
      <c r="A8" s="91">
        <v>1991</v>
      </c>
      <c r="B8" s="92" t="s">
        <v>6</v>
      </c>
      <c r="C8" s="91">
        <v>1976</v>
      </c>
      <c r="D8" s="91">
        <v>28</v>
      </c>
      <c r="E8" s="4">
        <f t="shared" si="0"/>
        <v>0.029258098223615466</v>
      </c>
    </row>
    <row r="9" spans="1:5" ht="15">
      <c r="A9" s="91">
        <v>1991</v>
      </c>
      <c r="B9" s="92" t="s">
        <v>6</v>
      </c>
      <c r="C9" s="91">
        <v>1974</v>
      </c>
      <c r="D9" s="91">
        <v>25</v>
      </c>
      <c r="E9" s="4">
        <f t="shared" si="0"/>
        <v>0.02612330198537095</v>
      </c>
    </row>
    <row r="10" spans="1:5" ht="15">
      <c r="A10" s="91">
        <v>1991</v>
      </c>
      <c r="B10" s="92" t="s">
        <v>6</v>
      </c>
      <c r="C10" s="91">
        <v>1977</v>
      </c>
      <c r="D10" s="91">
        <v>22</v>
      </c>
      <c r="E10" s="4">
        <f t="shared" si="0"/>
        <v>0.022988505747126436</v>
      </c>
    </row>
    <row r="11" spans="1:5" ht="15">
      <c r="A11" s="91">
        <v>1991</v>
      </c>
      <c r="B11" s="92" t="s">
        <v>6</v>
      </c>
      <c r="C11" s="91">
        <v>1978</v>
      </c>
      <c r="D11" s="91">
        <v>21</v>
      </c>
      <c r="E11" s="4">
        <f t="shared" si="0"/>
        <v>0.0219435736677116</v>
      </c>
    </row>
    <row r="12" spans="1:5" ht="12.75">
      <c r="A12" s="49"/>
      <c r="B12" s="50"/>
      <c r="C12" s="50"/>
      <c r="D12" s="49"/>
      <c r="E12" s="4"/>
    </row>
  </sheetData>
  <sheetProtection/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A1" sqref="A1:IV16384"/>
    </sheetView>
  </sheetViews>
  <sheetFormatPr defaultColWidth="9.140625" defaultRowHeight="17.25" customHeight="1"/>
  <cols>
    <col min="1" max="1" width="5.8515625" style="0" bestFit="1" customWidth="1"/>
    <col min="2" max="2" width="14.8515625" style="0" bestFit="1" customWidth="1"/>
    <col min="3" max="3" width="8.8515625" style="0" bestFit="1" customWidth="1"/>
    <col min="4" max="4" width="9.7109375" style="0" bestFit="1" customWidth="1"/>
    <col min="5" max="5" width="17.57421875" style="0" bestFit="1" customWidth="1"/>
    <col min="6" max="6" width="5.57421875" style="0" bestFit="1" customWidth="1"/>
  </cols>
  <sheetData>
    <row r="1" spans="1:6" ht="17.25" customHeight="1">
      <c r="A1" s="93" t="s">
        <v>0</v>
      </c>
      <c r="B1" s="93" t="s">
        <v>1</v>
      </c>
      <c r="C1" s="93" t="s">
        <v>5</v>
      </c>
      <c r="D1" s="93" t="s">
        <v>2</v>
      </c>
      <c r="E1" s="25" t="s">
        <v>7</v>
      </c>
      <c r="F1" s="3">
        <f>Sheet1!$C$26</f>
        <v>1103</v>
      </c>
    </row>
    <row r="2" spans="1:5" ht="17.25" customHeight="1">
      <c r="A2" s="94">
        <v>1990</v>
      </c>
      <c r="B2" s="95" t="s">
        <v>6</v>
      </c>
      <c r="C2" s="94">
        <v>1984</v>
      </c>
      <c r="D2" s="94">
        <v>187</v>
      </c>
      <c r="E2" s="4">
        <f aca="true" t="shared" si="0" ref="E2:E10">D2/F$1</f>
        <v>0.16953762466001812</v>
      </c>
    </row>
    <row r="3" spans="1:5" ht="17.25" customHeight="1">
      <c r="A3" s="94">
        <v>1990</v>
      </c>
      <c r="B3" s="95" t="s">
        <v>6</v>
      </c>
      <c r="C3" s="94">
        <v>1985</v>
      </c>
      <c r="D3" s="94">
        <v>170</v>
      </c>
      <c r="E3" s="4">
        <f t="shared" si="0"/>
        <v>0.1541251133272892</v>
      </c>
    </row>
    <row r="4" spans="1:5" ht="17.25" customHeight="1">
      <c r="A4" s="94">
        <v>1990</v>
      </c>
      <c r="B4" s="95" t="s">
        <v>6</v>
      </c>
      <c r="C4" s="94">
        <v>1987</v>
      </c>
      <c r="D4" s="94">
        <v>167</v>
      </c>
      <c r="E4" s="4">
        <f t="shared" si="0"/>
        <v>0.1514052583862194</v>
      </c>
    </row>
    <row r="5" spans="1:5" ht="17.25" customHeight="1">
      <c r="A5" s="94">
        <v>1990</v>
      </c>
      <c r="B5" s="95" t="s">
        <v>6</v>
      </c>
      <c r="C5" s="94">
        <v>1986</v>
      </c>
      <c r="D5" s="94">
        <v>127</v>
      </c>
      <c r="E5" s="4">
        <f t="shared" si="0"/>
        <v>0.11514052583862194</v>
      </c>
    </row>
    <row r="6" spans="1:5" ht="17.25" customHeight="1">
      <c r="A6" s="94">
        <v>1990</v>
      </c>
      <c r="B6" s="95" t="s">
        <v>6</v>
      </c>
      <c r="C6" s="94">
        <v>1983</v>
      </c>
      <c r="D6" s="94">
        <v>123</v>
      </c>
      <c r="E6" s="4">
        <f t="shared" si="0"/>
        <v>0.1115140525838622</v>
      </c>
    </row>
    <row r="7" spans="1:5" ht="17.25" customHeight="1">
      <c r="A7" s="94">
        <v>1990</v>
      </c>
      <c r="B7" s="95" t="s">
        <v>6</v>
      </c>
      <c r="C7" s="94">
        <v>1977</v>
      </c>
      <c r="D7" s="94">
        <v>46</v>
      </c>
      <c r="E7" s="4">
        <f t="shared" si="0"/>
        <v>0.04170444242973708</v>
      </c>
    </row>
    <row r="8" spans="1:5" ht="17.25" customHeight="1">
      <c r="A8" s="94">
        <v>1990</v>
      </c>
      <c r="B8" s="95" t="s">
        <v>6</v>
      </c>
      <c r="C8" s="94">
        <v>1973</v>
      </c>
      <c r="D8" s="94">
        <v>43</v>
      </c>
      <c r="E8" s="4">
        <f t="shared" si="0"/>
        <v>0.038984587488667274</v>
      </c>
    </row>
    <row r="9" spans="1:5" ht="17.25" customHeight="1">
      <c r="A9" s="94">
        <v>1990</v>
      </c>
      <c r="B9" s="95" t="s">
        <v>6</v>
      </c>
      <c r="C9" s="94">
        <v>1974</v>
      </c>
      <c r="D9" s="94">
        <v>33</v>
      </c>
      <c r="E9" s="4">
        <f t="shared" si="0"/>
        <v>0.029918404351767906</v>
      </c>
    </row>
    <row r="10" spans="1:5" ht="17.25" customHeight="1">
      <c r="A10" s="94">
        <v>1990</v>
      </c>
      <c r="B10" s="95" t="s">
        <v>6</v>
      </c>
      <c r="C10" s="94">
        <v>1976</v>
      </c>
      <c r="D10" s="94">
        <v>32</v>
      </c>
      <c r="E10" s="4">
        <f t="shared" si="0"/>
        <v>0.02901178603807797</v>
      </c>
    </row>
    <row r="11" spans="1:5" ht="17.25" customHeight="1">
      <c r="A11" s="94">
        <v>1990</v>
      </c>
      <c r="B11" s="95" t="s">
        <v>6</v>
      </c>
      <c r="C11" s="94">
        <v>1975</v>
      </c>
      <c r="D11" s="94">
        <v>23</v>
      </c>
      <c r="E11" s="4">
        <f>D11/F$1</f>
        <v>0.02085222121486854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A1" sqref="A1:IV16384"/>
    </sheetView>
  </sheetViews>
  <sheetFormatPr defaultColWidth="9.140625" defaultRowHeight="17.25" customHeight="1"/>
  <cols>
    <col min="1" max="1" width="5.8515625" style="0" bestFit="1" customWidth="1"/>
    <col min="2" max="2" width="14.8515625" style="0" bestFit="1" customWidth="1"/>
    <col min="3" max="3" width="8.8515625" style="0" bestFit="1" customWidth="1"/>
    <col min="4" max="4" width="9.7109375" style="0" bestFit="1" customWidth="1"/>
    <col min="5" max="5" width="17.57421875" style="0" bestFit="1" customWidth="1"/>
    <col min="6" max="6" width="5.57421875" style="0" bestFit="1" customWidth="1"/>
  </cols>
  <sheetData>
    <row r="1" spans="1:6" ht="17.25" customHeight="1">
      <c r="A1" s="96" t="s">
        <v>0</v>
      </c>
      <c r="B1" s="96" t="s">
        <v>1</v>
      </c>
      <c r="C1" s="96" t="s">
        <v>5</v>
      </c>
      <c r="D1" s="96" t="s">
        <v>2</v>
      </c>
      <c r="E1" s="25" t="s">
        <v>7</v>
      </c>
      <c r="F1" s="60">
        <f>Sheet1!$C$27</f>
        <v>1197</v>
      </c>
    </row>
    <row r="2" spans="1:5" ht="17.25" customHeight="1">
      <c r="A2" s="97">
        <v>1989</v>
      </c>
      <c r="B2" s="98" t="s">
        <v>6</v>
      </c>
      <c r="C2" s="97">
        <v>1985</v>
      </c>
      <c r="D2" s="97">
        <v>191</v>
      </c>
      <c r="E2" s="4">
        <f aca="true" t="shared" si="0" ref="E2:E11">D2/F$1</f>
        <v>0.1595655806182122</v>
      </c>
    </row>
    <row r="3" spans="1:5" ht="17.25" customHeight="1">
      <c r="A3" s="97">
        <v>1989</v>
      </c>
      <c r="B3" s="98" t="s">
        <v>6</v>
      </c>
      <c r="C3" s="97">
        <v>1987</v>
      </c>
      <c r="D3" s="97">
        <v>166</v>
      </c>
      <c r="E3" s="4">
        <f t="shared" si="0"/>
        <v>0.13868003341687551</v>
      </c>
    </row>
    <row r="4" spans="1:5" ht="17.25" customHeight="1">
      <c r="A4" s="97">
        <v>1989</v>
      </c>
      <c r="B4" s="98" t="s">
        <v>6</v>
      </c>
      <c r="C4" s="97">
        <v>1984</v>
      </c>
      <c r="D4" s="97">
        <v>159</v>
      </c>
      <c r="E4" s="4">
        <f t="shared" si="0"/>
        <v>0.13283208020050125</v>
      </c>
    </row>
    <row r="5" spans="1:5" ht="17.25" customHeight="1">
      <c r="A5" s="97">
        <v>1989</v>
      </c>
      <c r="B5" s="98" t="s">
        <v>6</v>
      </c>
      <c r="C5" s="97">
        <v>1983</v>
      </c>
      <c r="D5" s="97">
        <v>135</v>
      </c>
      <c r="E5" s="4">
        <f t="shared" si="0"/>
        <v>0.11278195488721804</v>
      </c>
    </row>
    <row r="6" spans="1:5" ht="17.25" customHeight="1">
      <c r="A6" s="97">
        <v>1989</v>
      </c>
      <c r="B6" s="98" t="s">
        <v>6</v>
      </c>
      <c r="C6" s="97">
        <v>1986</v>
      </c>
      <c r="D6" s="97">
        <v>124</v>
      </c>
      <c r="E6" s="4">
        <f t="shared" si="0"/>
        <v>0.1035923141186299</v>
      </c>
    </row>
    <row r="7" spans="1:5" ht="17.25" customHeight="1">
      <c r="A7" s="97">
        <v>1989</v>
      </c>
      <c r="B7" s="98" t="s">
        <v>6</v>
      </c>
      <c r="C7" s="97">
        <v>1976</v>
      </c>
      <c r="D7" s="97">
        <v>79</v>
      </c>
      <c r="E7" s="4">
        <f t="shared" si="0"/>
        <v>0.06599832915622389</v>
      </c>
    </row>
    <row r="8" spans="1:5" ht="17.25" customHeight="1">
      <c r="A8" s="97">
        <v>1989</v>
      </c>
      <c r="B8" s="98" t="s">
        <v>6</v>
      </c>
      <c r="C8" s="97">
        <v>1973</v>
      </c>
      <c r="D8" s="97">
        <v>49</v>
      </c>
      <c r="E8" s="4">
        <f t="shared" si="0"/>
        <v>0.04093567251461988</v>
      </c>
    </row>
    <row r="9" spans="1:5" ht="17.25" customHeight="1">
      <c r="A9" s="97">
        <v>1989</v>
      </c>
      <c r="B9" s="98" t="s">
        <v>6</v>
      </c>
      <c r="C9" s="97">
        <v>1975</v>
      </c>
      <c r="D9" s="97">
        <v>43</v>
      </c>
      <c r="E9" s="4">
        <f t="shared" si="0"/>
        <v>0.03592314118629908</v>
      </c>
    </row>
    <row r="10" spans="1:5" ht="17.25" customHeight="1">
      <c r="A10" s="97">
        <v>1989</v>
      </c>
      <c r="B10" s="98" t="s">
        <v>6</v>
      </c>
      <c r="C10" s="97">
        <v>1977</v>
      </c>
      <c r="D10" s="97">
        <v>42</v>
      </c>
      <c r="E10" s="4">
        <f t="shared" si="0"/>
        <v>0.03508771929824561</v>
      </c>
    </row>
    <row r="11" spans="1:5" ht="17.25" customHeight="1">
      <c r="A11" s="97">
        <v>1989</v>
      </c>
      <c r="B11" s="98" t="s">
        <v>6</v>
      </c>
      <c r="C11" s="97">
        <v>1974</v>
      </c>
      <c r="D11" s="97">
        <v>31</v>
      </c>
      <c r="E11" s="4">
        <f t="shared" si="0"/>
        <v>0.025898078529657476</v>
      </c>
    </row>
  </sheetData>
  <sheetProtection/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F1" sqref="F1"/>
    </sheetView>
  </sheetViews>
  <sheetFormatPr defaultColWidth="9.140625" defaultRowHeight="17.25" customHeight="1"/>
  <cols>
    <col min="1" max="1" width="5.8515625" style="0" bestFit="1" customWidth="1"/>
    <col min="2" max="2" width="14.8515625" style="0" bestFit="1" customWidth="1"/>
    <col min="3" max="3" width="8.8515625" style="0" bestFit="1" customWidth="1"/>
    <col min="4" max="4" width="9.7109375" style="0" bestFit="1" customWidth="1"/>
    <col min="5" max="5" width="17.57421875" style="0" bestFit="1" customWidth="1"/>
    <col min="6" max="6" width="5.57421875" style="0" bestFit="1" customWidth="1"/>
  </cols>
  <sheetData>
    <row r="1" spans="1:6" ht="17.25" customHeight="1">
      <c r="A1" s="99" t="s">
        <v>0</v>
      </c>
      <c r="B1" s="99" t="s">
        <v>1</v>
      </c>
      <c r="C1" s="99" t="s">
        <v>5</v>
      </c>
      <c r="D1" s="99" t="s">
        <v>2</v>
      </c>
      <c r="E1" s="25" t="s">
        <v>7</v>
      </c>
      <c r="F1" s="61">
        <f>Sheet1!$C$28</f>
        <v>1395</v>
      </c>
    </row>
    <row r="2" spans="1:5" ht="17.25" customHeight="1">
      <c r="A2" s="100">
        <v>1988</v>
      </c>
      <c r="B2" s="101" t="s">
        <v>6</v>
      </c>
      <c r="C2" s="100">
        <v>1985</v>
      </c>
      <c r="D2" s="100">
        <v>238</v>
      </c>
      <c r="E2" s="4">
        <f aca="true" t="shared" si="0" ref="E2:E11">D2/F$1</f>
        <v>0.17060931899641577</v>
      </c>
    </row>
    <row r="3" spans="1:5" ht="17.25" customHeight="1">
      <c r="A3" s="100">
        <v>1988</v>
      </c>
      <c r="B3" s="101" t="s">
        <v>6</v>
      </c>
      <c r="C3" s="100">
        <v>1984</v>
      </c>
      <c r="D3" s="100">
        <v>179</v>
      </c>
      <c r="E3" s="4">
        <f t="shared" si="0"/>
        <v>0.12831541218637993</v>
      </c>
    </row>
    <row r="4" spans="1:5" ht="17.25" customHeight="1">
      <c r="A4" s="100">
        <v>1988</v>
      </c>
      <c r="B4" s="101" t="s">
        <v>6</v>
      </c>
      <c r="C4" s="100">
        <v>1986</v>
      </c>
      <c r="D4" s="100">
        <v>162</v>
      </c>
      <c r="E4" s="4">
        <f t="shared" si="0"/>
        <v>0.11612903225806452</v>
      </c>
    </row>
    <row r="5" spans="1:5" ht="17.25" customHeight="1">
      <c r="A5" s="100">
        <v>1988</v>
      </c>
      <c r="B5" s="101" t="s">
        <v>6</v>
      </c>
      <c r="C5" s="100">
        <v>1987</v>
      </c>
      <c r="D5" s="100">
        <v>152</v>
      </c>
      <c r="E5" s="4">
        <f t="shared" si="0"/>
        <v>0.10896057347670252</v>
      </c>
    </row>
    <row r="6" spans="1:5" ht="17.25" customHeight="1">
      <c r="A6" s="100">
        <v>1988</v>
      </c>
      <c r="B6" s="101" t="s">
        <v>6</v>
      </c>
      <c r="C6" s="100">
        <v>1983</v>
      </c>
      <c r="D6" s="100">
        <v>148</v>
      </c>
      <c r="E6" s="4">
        <f t="shared" si="0"/>
        <v>0.1060931899641577</v>
      </c>
    </row>
    <row r="7" spans="1:5" ht="17.25" customHeight="1">
      <c r="A7" s="100">
        <v>1988</v>
      </c>
      <c r="B7" s="101" t="s">
        <v>6</v>
      </c>
      <c r="C7" s="100">
        <v>1976</v>
      </c>
      <c r="D7" s="100">
        <v>75</v>
      </c>
      <c r="E7" s="4">
        <f t="shared" si="0"/>
        <v>0.053763440860215055</v>
      </c>
    </row>
    <row r="8" spans="1:5" ht="17.25" customHeight="1">
      <c r="A8" s="100">
        <v>1988</v>
      </c>
      <c r="B8" s="101" t="s">
        <v>6</v>
      </c>
      <c r="C8" s="100">
        <v>1973</v>
      </c>
      <c r="D8" s="100">
        <v>66</v>
      </c>
      <c r="E8" s="4">
        <f t="shared" si="0"/>
        <v>0.047311827956989246</v>
      </c>
    </row>
    <row r="9" spans="1:5" ht="17.25" customHeight="1">
      <c r="A9" s="100">
        <v>1988</v>
      </c>
      <c r="B9" s="101" t="s">
        <v>6</v>
      </c>
      <c r="C9" s="100">
        <v>1977</v>
      </c>
      <c r="D9" s="100">
        <v>59</v>
      </c>
      <c r="E9" s="4">
        <f t="shared" si="0"/>
        <v>0.04229390681003584</v>
      </c>
    </row>
    <row r="10" spans="1:5" ht="17.25" customHeight="1">
      <c r="A10" s="100">
        <v>1988</v>
      </c>
      <c r="B10" s="101" t="s">
        <v>6</v>
      </c>
      <c r="C10" s="100">
        <v>1974</v>
      </c>
      <c r="D10" s="100">
        <v>44</v>
      </c>
      <c r="E10" s="4">
        <f t="shared" si="0"/>
        <v>0.031541218637992835</v>
      </c>
    </row>
    <row r="11" spans="1:5" ht="17.25" customHeight="1">
      <c r="A11" s="100">
        <v>1988</v>
      </c>
      <c r="B11" s="101" t="s">
        <v>6</v>
      </c>
      <c r="C11" s="100">
        <v>1978</v>
      </c>
      <c r="D11" s="100">
        <v>43</v>
      </c>
      <c r="E11" s="4">
        <f t="shared" si="0"/>
        <v>0.03082437275985663</v>
      </c>
    </row>
  </sheetData>
  <sheetProtection/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1" sqref="A1:IV16384"/>
    </sheetView>
  </sheetViews>
  <sheetFormatPr defaultColWidth="9.140625" defaultRowHeight="15.75" customHeight="1"/>
  <cols>
    <col min="1" max="1" width="5.8515625" style="0" bestFit="1" customWidth="1"/>
    <col min="2" max="2" width="14.8515625" style="0" bestFit="1" customWidth="1"/>
    <col min="3" max="3" width="8.8515625" style="0" bestFit="1" customWidth="1"/>
    <col min="4" max="4" width="9.7109375" style="0" bestFit="1" customWidth="1"/>
    <col min="5" max="5" width="17.57421875" style="0" bestFit="1" customWidth="1"/>
    <col min="6" max="6" width="5.57421875" style="0" bestFit="1" customWidth="1"/>
  </cols>
  <sheetData>
    <row r="1" spans="1:6" ht="15.75" customHeight="1">
      <c r="A1" s="102" t="s">
        <v>0</v>
      </c>
      <c r="B1" s="102" t="s">
        <v>1</v>
      </c>
      <c r="C1" s="102" t="s">
        <v>5</v>
      </c>
      <c r="D1" s="102" t="s">
        <v>2</v>
      </c>
      <c r="E1" s="25" t="s">
        <v>7</v>
      </c>
      <c r="F1" s="62">
        <f>Sheet1!$C$29</f>
        <v>1474</v>
      </c>
    </row>
    <row r="2" spans="1:5" ht="15.75" customHeight="1">
      <c r="A2" s="103">
        <v>1987</v>
      </c>
      <c r="B2" s="104" t="s">
        <v>6</v>
      </c>
      <c r="C2" s="103">
        <v>1985</v>
      </c>
      <c r="D2" s="103">
        <v>209</v>
      </c>
      <c r="E2" s="4">
        <f aca="true" t="shared" si="0" ref="E2:E12">D2/F$1</f>
        <v>0.1417910447761194</v>
      </c>
    </row>
    <row r="3" spans="1:5" ht="15.75" customHeight="1">
      <c r="A3" s="103">
        <v>1987</v>
      </c>
      <c r="B3" s="104" t="s">
        <v>6</v>
      </c>
      <c r="C3" s="103">
        <v>1987</v>
      </c>
      <c r="D3" s="103">
        <v>175</v>
      </c>
      <c r="E3" s="4">
        <f t="shared" si="0"/>
        <v>0.11872455902306649</v>
      </c>
    </row>
    <row r="4" spans="1:5" ht="15.75" customHeight="1">
      <c r="A4" s="103">
        <v>1987</v>
      </c>
      <c r="B4" s="104" t="s">
        <v>6</v>
      </c>
      <c r="C4" s="103">
        <v>1984</v>
      </c>
      <c r="D4" s="103">
        <v>174</v>
      </c>
      <c r="E4" s="4">
        <f t="shared" si="0"/>
        <v>0.11804613297150611</v>
      </c>
    </row>
    <row r="5" spans="1:5" ht="15.75" customHeight="1">
      <c r="A5" s="103">
        <v>1987</v>
      </c>
      <c r="B5" s="104" t="s">
        <v>6</v>
      </c>
      <c r="C5" s="103">
        <v>1986</v>
      </c>
      <c r="D5" s="103">
        <v>150</v>
      </c>
      <c r="E5" s="4">
        <f t="shared" si="0"/>
        <v>0.10176390773405698</v>
      </c>
    </row>
    <row r="6" spans="1:5" ht="15.75" customHeight="1">
      <c r="A6" s="103">
        <v>1987</v>
      </c>
      <c r="B6" s="104" t="s">
        <v>6</v>
      </c>
      <c r="C6" s="103">
        <v>1983</v>
      </c>
      <c r="D6" s="103">
        <v>129</v>
      </c>
      <c r="E6" s="4">
        <f t="shared" si="0"/>
        <v>0.08751696065128901</v>
      </c>
    </row>
    <row r="7" spans="1:5" ht="15.75" customHeight="1">
      <c r="A7" s="103">
        <v>1987</v>
      </c>
      <c r="B7" s="104" t="s">
        <v>6</v>
      </c>
      <c r="C7" s="103">
        <v>1973</v>
      </c>
      <c r="D7" s="103">
        <v>105</v>
      </c>
      <c r="E7" s="4">
        <f t="shared" si="0"/>
        <v>0.07123473541383989</v>
      </c>
    </row>
    <row r="8" spans="1:5" ht="15.75" customHeight="1">
      <c r="A8" s="103">
        <v>1987</v>
      </c>
      <c r="B8" s="104" t="s">
        <v>6</v>
      </c>
      <c r="C8" s="103">
        <v>1976</v>
      </c>
      <c r="D8" s="103">
        <v>82</v>
      </c>
      <c r="E8" s="4">
        <f t="shared" si="0"/>
        <v>0.05563093622795115</v>
      </c>
    </row>
    <row r="9" spans="1:5" ht="15.75" customHeight="1">
      <c r="A9" s="103">
        <v>1987</v>
      </c>
      <c r="B9" s="104" t="s">
        <v>6</v>
      </c>
      <c r="C9" s="103">
        <v>1977</v>
      </c>
      <c r="D9" s="103">
        <v>79</v>
      </c>
      <c r="E9" s="4">
        <f t="shared" si="0"/>
        <v>0.05359565807327001</v>
      </c>
    </row>
    <row r="10" spans="1:5" ht="15.75" customHeight="1">
      <c r="A10" s="103">
        <v>1987</v>
      </c>
      <c r="B10" s="104" t="s">
        <v>6</v>
      </c>
      <c r="C10" s="103">
        <v>1974</v>
      </c>
      <c r="D10" s="103">
        <v>62</v>
      </c>
      <c r="E10" s="4">
        <f t="shared" si="0"/>
        <v>0.04206241519674356</v>
      </c>
    </row>
    <row r="11" spans="1:5" ht="15.75" customHeight="1">
      <c r="A11" s="103">
        <v>1987</v>
      </c>
      <c r="B11" s="104" t="s">
        <v>6</v>
      </c>
      <c r="C11" s="103">
        <v>1969</v>
      </c>
      <c r="D11" s="103">
        <v>44</v>
      </c>
      <c r="E11" s="4">
        <f t="shared" si="0"/>
        <v>0.029850746268656716</v>
      </c>
    </row>
    <row r="12" spans="1:5" ht="15.75" customHeight="1">
      <c r="A12" s="103">
        <v>1987</v>
      </c>
      <c r="B12" s="104" t="s">
        <v>6</v>
      </c>
      <c r="C12" s="103">
        <v>1975</v>
      </c>
      <c r="D12" s="103">
        <v>44</v>
      </c>
      <c r="E12" s="4">
        <f t="shared" si="0"/>
        <v>0.029850746268656716</v>
      </c>
    </row>
    <row r="13" spans="1:4" ht="15.75" customHeight="1">
      <c r="A13" s="103"/>
      <c r="B13" s="104"/>
      <c r="C13" s="103"/>
      <c r="D13" s="103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E14" sqref="E14"/>
    </sheetView>
  </sheetViews>
  <sheetFormatPr defaultColWidth="25.8515625" defaultRowHeight="19.5" customHeight="1"/>
  <cols>
    <col min="1" max="1" width="5.8515625" style="0" bestFit="1" customWidth="1"/>
    <col min="2" max="2" width="14.8515625" style="0" bestFit="1" customWidth="1"/>
    <col min="3" max="3" width="8.8515625" style="0" bestFit="1" customWidth="1"/>
    <col min="4" max="4" width="9.7109375" style="0" bestFit="1" customWidth="1"/>
    <col min="5" max="5" width="17.57421875" style="0" bestFit="1" customWidth="1"/>
    <col min="6" max="6" width="5.57421875" style="0" bestFit="1" customWidth="1"/>
  </cols>
  <sheetData>
    <row r="1" spans="1:6" ht="19.5" customHeight="1">
      <c r="A1" s="123" t="s">
        <v>0</v>
      </c>
      <c r="B1" s="123" t="s">
        <v>1</v>
      </c>
      <c r="C1" s="123" t="s">
        <v>5</v>
      </c>
      <c r="D1" s="123" t="s">
        <v>2</v>
      </c>
      <c r="E1" s="25" t="s">
        <v>7</v>
      </c>
      <c r="F1" s="22">
        <f>Sheet1!$C$3</f>
        <v>2931</v>
      </c>
    </row>
    <row r="2" spans="1:5" ht="19.5" customHeight="1">
      <c r="A2" s="124">
        <v>2013</v>
      </c>
      <c r="B2" s="125" t="s">
        <v>6</v>
      </c>
      <c r="C2" s="124">
        <v>2006</v>
      </c>
      <c r="D2" s="124">
        <v>565</v>
      </c>
      <c r="E2" s="4">
        <f aca="true" t="shared" si="0" ref="E2:E11">D2/$F$1</f>
        <v>0.1927669737291027</v>
      </c>
    </row>
    <row r="3" spans="1:5" ht="19.5" customHeight="1">
      <c r="A3" s="124">
        <v>2013</v>
      </c>
      <c r="B3" s="125" t="s">
        <v>6</v>
      </c>
      <c r="C3" s="124">
        <v>2013</v>
      </c>
      <c r="D3" s="124">
        <v>536</v>
      </c>
      <c r="E3" s="4">
        <f t="shared" si="0"/>
        <v>0.18287273967929035</v>
      </c>
    </row>
    <row r="4" spans="1:5" ht="19.5" customHeight="1">
      <c r="A4" s="124">
        <v>2013</v>
      </c>
      <c r="B4" s="125" t="s">
        <v>6</v>
      </c>
      <c r="C4" s="124">
        <v>2007</v>
      </c>
      <c r="D4" s="124">
        <v>463</v>
      </c>
      <c r="E4" s="4">
        <f t="shared" si="0"/>
        <v>0.15796656431252132</v>
      </c>
    </row>
    <row r="5" spans="1:5" ht="19.5" customHeight="1">
      <c r="A5" s="124">
        <v>2013</v>
      </c>
      <c r="B5" s="125" t="s">
        <v>6</v>
      </c>
      <c r="C5" s="124">
        <v>2008</v>
      </c>
      <c r="D5" s="124">
        <v>344</v>
      </c>
      <c r="E5" s="4">
        <f t="shared" si="0"/>
        <v>0.11736608665984306</v>
      </c>
    </row>
    <row r="6" spans="1:5" ht="19.5" customHeight="1">
      <c r="A6" s="124">
        <v>2013</v>
      </c>
      <c r="B6" s="125" t="s">
        <v>6</v>
      </c>
      <c r="C6" s="124">
        <v>2012</v>
      </c>
      <c r="D6" s="124">
        <v>319</v>
      </c>
      <c r="E6" s="4">
        <f t="shared" si="0"/>
        <v>0.10883657454793585</v>
      </c>
    </row>
    <row r="7" spans="1:5" ht="19.5" customHeight="1">
      <c r="A7" s="124">
        <v>2013</v>
      </c>
      <c r="B7" s="125" t="s">
        <v>6</v>
      </c>
      <c r="C7" s="124">
        <v>2010</v>
      </c>
      <c r="D7" s="124">
        <v>283</v>
      </c>
      <c r="E7" s="4">
        <f t="shared" si="0"/>
        <v>0.0965540771067895</v>
      </c>
    </row>
    <row r="8" spans="1:5" ht="19.5" customHeight="1">
      <c r="A8" s="124">
        <v>2013</v>
      </c>
      <c r="B8" s="125" t="s">
        <v>6</v>
      </c>
      <c r="C8" s="124">
        <v>2011</v>
      </c>
      <c r="D8" s="124">
        <v>174</v>
      </c>
      <c r="E8" s="4">
        <f t="shared" si="0"/>
        <v>0.0593654042988741</v>
      </c>
    </row>
    <row r="9" spans="1:5" ht="19.5" customHeight="1">
      <c r="A9" s="124">
        <v>2013</v>
      </c>
      <c r="B9" s="125" t="s">
        <v>6</v>
      </c>
      <c r="C9" s="124">
        <v>2009</v>
      </c>
      <c r="D9" s="124">
        <v>171</v>
      </c>
      <c r="E9" s="4">
        <f t="shared" si="0"/>
        <v>0.05834186284544524</v>
      </c>
    </row>
    <row r="10" spans="1:5" ht="19.5" customHeight="1">
      <c r="A10" s="124">
        <v>2013</v>
      </c>
      <c r="B10" s="125" t="s">
        <v>6</v>
      </c>
      <c r="C10" s="124">
        <v>2014</v>
      </c>
      <c r="D10" s="124">
        <v>50</v>
      </c>
      <c r="E10" s="4">
        <f t="shared" si="0"/>
        <v>0.017059024223814397</v>
      </c>
    </row>
    <row r="11" spans="1:5" ht="19.5" customHeight="1">
      <c r="A11" s="124">
        <v>2013</v>
      </c>
      <c r="B11" s="125" t="s">
        <v>6</v>
      </c>
      <c r="C11" s="124">
        <v>1986</v>
      </c>
      <c r="D11" s="124">
        <v>10</v>
      </c>
      <c r="E11" s="4">
        <f t="shared" si="0"/>
        <v>0.0034118048447628795</v>
      </c>
    </row>
  </sheetData>
  <sheetProtection/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:IV16384"/>
    </sheetView>
  </sheetViews>
  <sheetFormatPr defaultColWidth="9.140625" defaultRowHeight="18.75" customHeight="1"/>
  <cols>
    <col min="1" max="1" width="5.8515625" style="0" bestFit="1" customWidth="1"/>
    <col min="2" max="2" width="14.8515625" style="0" bestFit="1" customWidth="1"/>
    <col min="3" max="3" width="8.8515625" style="0" bestFit="1" customWidth="1"/>
    <col min="4" max="4" width="9.7109375" style="0" bestFit="1" customWidth="1"/>
    <col min="5" max="5" width="16.421875" style="0" bestFit="1" customWidth="1"/>
    <col min="6" max="6" width="5.57421875" style="0" bestFit="1" customWidth="1"/>
  </cols>
  <sheetData>
    <row r="1" spans="1:6" ht="18.75" customHeight="1">
      <c r="A1" s="105" t="s">
        <v>0</v>
      </c>
      <c r="B1" s="105" t="s">
        <v>1</v>
      </c>
      <c r="C1" s="105" t="s">
        <v>5</v>
      </c>
      <c r="D1" s="105" t="s">
        <v>2</v>
      </c>
      <c r="E1" s="25" t="s">
        <v>8</v>
      </c>
      <c r="F1" s="63">
        <f>Sheet1!$C$30</f>
        <v>1577</v>
      </c>
    </row>
    <row r="2" spans="1:5" ht="18.75" customHeight="1">
      <c r="A2" s="106">
        <v>1986</v>
      </c>
      <c r="B2" s="107" t="s">
        <v>6</v>
      </c>
      <c r="C2" s="106">
        <v>1985</v>
      </c>
      <c r="D2" s="106">
        <v>223</v>
      </c>
      <c r="E2" s="4">
        <f aca="true" t="shared" si="0" ref="E2:E11">D2/F$1</f>
        <v>0.14140773620798985</v>
      </c>
    </row>
    <row r="3" spans="1:5" ht="18.75" customHeight="1">
      <c r="A3" s="106">
        <v>1986</v>
      </c>
      <c r="B3" s="107" t="s">
        <v>6</v>
      </c>
      <c r="C3" s="106">
        <v>1984</v>
      </c>
      <c r="D3" s="106">
        <v>222</v>
      </c>
      <c r="E3" s="4">
        <f t="shared" si="0"/>
        <v>0.14077362079898542</v>
      </c>
    </row>
    <row r="4" spans="1:5" ht="18.75" customHeight="1">
      <c r="A4" s="106">
        <v>1986</v>
      </c>
      <c r="B4" s="107" t="s">
        <v>6</v>
      </c>
      <c r="C4" s="106">
        <v>1983</v>
      </c>
      <c r="D4" s="106">
        <v>147</v>
      </c>
      <c r="E4" s="4">
        <f t="shared" si="0"/>
        <v>0.0932149651236525</v>
      </c>
    </row>
    <row r="5" spans="1:5" ht="18.75" customHeight="1">
      <c r="A5" s="106">
        <v>1986</v>
      </c>
      <c r="B5" s="107" t="s">
        <v>6</v>
      </c>
      <c r="C5" s="106">
        <v>1986</v>
      </c>
      <c r="D5" s="106">
        <v>124</v>
      </c>
      <c r="E5" s="4">
        <f t="shared" si="0"/>
        <v>0.07863031071655041</v>
      </c>
    </row>
    <row r="6" spans="1:5" ht="18.75" customHeight="1">
      <c r="A6" s="106">
        <v>1986</v>
      </c>
      <c r="B6" s="107" t="s">
        <v>6</v>
      </c>
      <c r="C6" s="106">
        <v>1973</v>
      </c>
      <c r="D6" s="106">
        <v>119</v>
      </c>
      <c r="E6" s="4">
        <f t="shared" si="0"/>
        <v>0.07545973367152822</v>
      </c>
    </row>
    <row r="7" spans="1:5" ht="18.75" customHeight="1">
      <c r="A7" s="106">
        <v>1986</v>
      </c>
      <c r="B7" s="107" t="s">
        <v>6</v>
      </c>
      <c r="C7" s="106">
        <v>1976</v>
      </c>
      <c r="D7" s="106">
        <v>113</v>
      </c>
      <c r="E7" s="4">
        <f t="shared" si="0"/>
        <v>0.07165504121750159</v>
      </c>
    </row>
    <row r="8" spans="1:5" ht="18.75" customHeight="1">
      <c r="A8" s="106">
        <v>1986</v>
      </c>
      <c r="B8" s="107" t="s">
        <v>6</v>
      </c>
      <c r="C8" s="106">
        <v>1977</v>
      </c>
      <c r="D8" s="106">
        <v>100</v>
      </c>
      <c r="E8" s="4">
        <f t="shared" si="0"/>
        <v>0.06341154090044387</v>
      </c>
    </row>
    <row r="9" spans="1:5" ht="18.75" customHeight="1">
      <c r="A9" s="106">
        <v>1986</v>
      </c>
      <c r="B9" s="107" t="s">
        <v>6</v>
      </c>
      <c r="C9" s="106">
        <v>1975</v>
      </c>
      <c r="D9" s="106">
        <v>87</v>
      </c>
      <c r="E9" s="4">
        <f t="shared" si="0"/>
        <v>0.055168040583386174</v>
      </c>
    </row>
    <row r="10" spans="1:5" ht="18.75" customHeight="1">
      <c r="A10" s="106">
        <v>1986</v>
      </c>
      <c r="B10" s="107" t="s">
        <v>6</v>
      </c>
      <c r="C10" s="106">
        <v>1974</v>
      </c>
      <c r="D10" s="106">
        <v>79</v>
      </c>
      <c r="E10" s="4">
        <f t="shared" si="0"/>
        <v>0.05009511731135067</v>
      </c>
    </row>
    <row r="11" spans="1:5" ht="18.75" customHeight="1">
      <c r="A11" s="106">
        <v>1986</v>
      </c>
      <c r="B11" s="107" t="s">
        <v>6</v>
      </c>
      <c r="C11" s="106">
        <v>1972</v>
      </c>
      <c r="D11" s="106">
        <v>69</v>
      </c>
      <c r="E11" s="4">
        <f t="shared" si="0"/>
        <v>0.04375396322130628</v>
      </c>
    </row>
  </sheetData>
  <sheetProtection/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5.8515625" style="0" bestFit="1" customWidth="1"/>
    <col min="2" max="2" width="14.8515625" style="0" bestFit="1" customWidth="1"/>
    <col min="3" max="3" width="8.8515625" style="0" bestFit="1" customWidth="1"/>
    <col min="4" max="4" width="9.7109375" style="0" bestFit="1" customWidth="1"/>
    <col min="5" max="5" width="17.57421875" style="0" bestFit="1" customWidth="1"/>
    <col min="6" max="6" width="5.57421875" style="0" bestFit="1" customWidth="1"/>
  </cols>
  <sheetData>
    <row r="1" spans="1:6" ht="15">
      <c r="A1" s="108" t="s">
        <v>0</v>
      </c>
      <c r="B1" s="108" t="s">
        <v>1</v>
      </c>
      <c r="C1" s="108" t="s">
        <v>5</v>
      </c>
      <c r="D1" s="108" t="s">
        <v>2</v>
      </c>
      <c r="E1" s="25" t="s">
        <v>7</v>
      </c>
      <c r="F1" s="69">
        <f>Sheet1!$C$31</f>
        <v>1455</v>
      </c>
    </row>
    <row r="2" spans="1:5" ht="15">
      <c r="A2" s="109">
        <v>1985</v>
      </c>
      <c r="B2" s="110" t="s">
        <v>6</v>
      </c>
      <c r="C2" s="109">
        <v>1984</v>
      </c>
      <c r="D2" s="109">
        <v>209</v>
      </c>
      <c r="E2" s="4">
        <f aca="true" t="shared" si="0" ref="E2:E11">D2/F$1</f>
        <v>0.1436426116838488</v>
      </c>
    </row>
    <row r="3" spans="1:5" ht="15">
      <c r="A3" s="109">
        <v>1985</v>
      </c>
      <c r="B3" s="110" t="s">
        <v>6</v>
      </c>
      <c r="C3" s="109">
        <v>1985</v>
      </c>
      <c r="D3" s="109">
        <v>181</v>
      </c>
      <c r="E3" s="4">
        <f t="shared" si="0"/>
        <v>0.12439862542955327</v>
      </c>
    </row>
    <row r="4" spans="1:5" ht="15">
      <c r="A4" s="109">
        <v>1985</v>
      </c>
      <c r="B4" s="110" t="s">
        <v>6</v>
      </c>
      <c r="C4" s="109">
        <v>1973</v>
      </c>
      <c r="D4" s="109">
        <v>147</v>
      </c>
      <c r="E4" s="4">
        <f t="shared" si="0"/>
        <v>0.10103092783505155</v>
      </c>
    </row>
    <row r="5" spans="1:5" ht="15">
      <c r="A5" s="109">
        <v>1985</v>
      </c>
      <c r="B5" s="110" t="s">
        <v>6</v>
      </c>
      <c r="C5" s="109">
        <v>1983</v>
      </c>
      <c r="D5" s="109">
        <v>140</v>
      </c>
      <c r="E5" s="4">
        <f t="shared" si="0"/>
        <v>0.09621993127147767</v>
      </c>
    </row>
    <row r="6" spans="1:5" ht="15">
      <c r="A6" s="109">
        <v>1985</v>
      </c>
      <c r="B6" s="110" t="s">
        <v>6</v>
      </c>
      <c r="C6" s="109">
        <v>1976</v>
      </c>
      <c r="D6" s="109">
        <v>124</v>
      </c>
      <c r="E6" s="4">
        <f t="shared" si="0"/>
        <v>0.0852233676975945</v>
      </c>
    </row>
    <row r="7" spans="1:5" ht="15">
      <c r="A7" s="109">
        <v>1985</v>
      </c>
      <c r="B7" s="110" t="s">
        <v>6</v>
      </c>
      <c r="C7" s="109">
        <v>1977</v>
      </c>
      <c r="D7" s="109">
        <v>116</v>
      </c>
      <c r="E7" s="4">
        <f t="shared" si="0"/>
        <v>0.07972508591065292</v>
      </c>
    </row>
    <row r="8" spans="1:5" ht="15">
      <c r="A8" s="109">
        <v>1985</v>
      </c>
      <c r="B8" s="110" t="s">
        <v>6</v>
      </c>
      <c r="C8" s="109">
        <v>1974</v>
      </c>
      <c r="D8" s="109">
        <v>94</v>
      </c>
      <c r="E8" s="4">
        <f t="shared" si="0"/>
        <v>0.06460481099656358</v>
      </c>
    </row>
    <row r="9" spans="1:5" ht="15">
      <c r="A9" s="109">
        <v>1985</v>
      </c>
      <c r="B9" s="110" t="s">
        <v>6</v>
      </c>
      <c r="C9" s="109">
        <v>1972</v>
      </c>
      <c r="D9" s="109">
        <v>72</v>
      </c>
      <c r="E9" s="4">
        <f t="shared" si="0"/>
        <v>0.049484536082474224</v>
      </c>
    </row>
    <row r="10" spans="1:5" ht="15">
      <c r="A10" s="109">
        <v>1985</v>
      </c>
      <c r="B10" s="110" t="s">
        <v>6</v>
      </c>
      <c r="C10" s="109">
        <v>1975</v>
      </c>
      <c r="D10" s="109">
        <v>70</v>
      </c>
      <c r="E10" s="4">
        <f t="shared" si="0"/>
        <v>0.048109965635738834</v>
      </c>
    </row>
    <row r="11" spans="1:5" ht="15">
      <c r="A11" s="109">
        <v>1985</v>
      </c>
      <c r="B11" s="110" t="s">
        <v>6</v>
      </c>
      <c r="C11" s="109">
        <v>1969</v>
      </c>
      <c r="D11" s="109">
        <v>63</v>
      </c>
      <c r="E11" s="4">
        <f t="shared" si="0"/>
        <v>0.04329896907216495</v>
      </c>
    </row>
  </sheetData>
  <sheetProtection/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M28" sqref="M28"/>
    </sheetView>
  </sheetViews>
  <sheetFormatPr defaultColWidth="9.140625" defaultRowHeight="12.75"/>
  <cols>
    <col min="1" max="1" width="5.8515625" style="0" bestFit="1" customWidth="1"/>
    <col min="2" max="2" width="14.8515625" style="0" bestFit="1" customWidth="1"/>
    <col min="3" max="3" width="8.8515625" style="0" bestFit="1" customWidth="1"/>
    <col min="4" max="4" width="9.7109375" style="0" bestFit="1" customWidth="1"/>
    <col min="5" max="5" width="17.57421875" style="0" bestFit="1" customWidth="1"/>
    <col min="6" max="6" width="5.57421875" style="0" bestFit="1" customWidth="1"/>
  </cols>
  <sheetData>
    <row r="1" spans="1:6" ht="15">
      <c r="A1" s="111" t="s">
        <v>0</v>
      </c>
      <c r="B1" s="111" t="s">
        <v>1</v>
      </c>
      <c r="C1" s="111" t="s">
        <v>5</v>
      </c>
      <c r="D1" s="111" t="s">
        <v>2</v>
      </c>
      <c r="E1" s="25" t="s">
        <v>7</v>
      </c>
      <c r="F1" s="69">
        <f>Sheet1!$C$32</f>
        <v>1275</v>
      </c>
    </row>
    <row r="2" spans="1:5" ht="15">
      <c r="A2" s="112">
        <v>1984</v>
      </c>
      <c r="B2" s="113" t="s">
        <v>6</v>
      </c>
      <c r="C2" s="112">
        <v>1984</v>
      </c>
      <c r="D2" s="112">
        <v>169</v>
      </c>
      <c r="E2" s="4">
        <f aca="true" t="shared" si="0" ref="E2:E11">D2/F$1</f>
        <v>0.13254901960784313</v>
      </c>
    </row>
    <row r="3" spans="1:5" ht="15">
      <c r="A3" s="112">
        <v>1984</v>
      </c>
      <c r="B3" s="113" t="s">
        <v>6</v>
      </c>
      <c r="C3" s="112">
        <v>1973</v>
      </c>
      <c r="D3" s="112">
        <v>149</v>
      </c>
      <c r="E3" s="4">
        <f t="shared" si="0"/>
        <v>0.11686274509803922</v>
      </c>
    </row>
    <row r="4" spans="1:5" ht="15">
      <c r="A4" s="112">
        <v>1984</v>
      </c>
      <c r="B4" s="113" t="s">
        <v>6</v>
      </c>
      <c r="C4" s="112">
        <v>1983</v>
      </c>
      <c r="D4" s="112">
        <v>139</v>
      </c>
      <c r="E4" s="4">
        <f t="shared" si="0"/>
        <v>0.10901960784313726</v>
      </c>
    </row>
    <row r="5" spans="1:5" ht="15">
      <c r="A5" s="112">
        <v>1984</v>
      </c>
      <c r="B5" s="113" t="s">
        <v>6</v>
      </c>
      <c r="C5" s="112">
        <v>1976</v>
      </c>
      <c r="D5" s="112">
        <v>118</v>
      </c>
      <c r="E5" s="4">
        <f t="shared" si="0"/>
        <v>0.09254901960784313</v>
      </c>
    </row>
    <row r="6" spans="1:5" ht="15">
      <c r="A6" s="112">
        <v>1984</v>
      </c>
      <c r="B6" s="113" t="s">
        <v>6</v>
      </c>
      <c r="C6" s="112">
        <v>1977</v>
      </c>
      <c r="D6" s="112">
        <v>113</v>
      </c>
      <c r="E6" s="4">
        <f t="shared" si="0"/>
        <v>0.08862745098039215</v>
      </c>
    </row>
    <row r="7" spans="1:5" ht="15">
      <c r="A7" s="112">
        <v>1984</v>
      </c>
      <c r="B7" s="113" t="s">
        <v>6</v>
      </c>
      <c r="C7" s="112">
        <v>1974</v>
      </c>
      <c r="D7" s="112">
        <v>105</v>
      </c>
      <c r="E7" s="4">
        <f t="shared" si="0"/>
        <v>0.08235294117647059</v>
      </c>
    </row>
    <row r="8" spans="1:5" ht="15">
      <c r="A8" s="112">
        <v>1984</v>
      </c>
      <c r="B8" s="113" t="s">
        <v>6</v>
      </c>
      <c r="C8" s="112">
        <v>1975</v>
      </c>
      <c r="D8" s="112">
        <v>97</v>
      </c>
      <c r="E8" s="4">
        <f t="shared" si="0"/>
        <v>0.07607843137254902</v>
      </c>
    </row>
    <row r="9" spans="1:5" ht="15">
      <c r="A9" s="112">
        <v>1984</v>
      </c>
      <c r="B9" s="113" t="s">
        <v>6</v>
      </c>
      <c r="C9" s="112">
        <v>1969</v>
      </c>
      <c r="D9" s="112">
        <v>69</v>
      </c>
      <c r="E9" s="4">
        <f t="shared" si="0"/>
        <v>0.05411764705882353</v>
      </c>
    </row>
    <row r="10" spans="1:5" ht="15">
      <c r="A10" s="112">
        <v>1984</v>
      </c>
      <c r="B10" s="113" t="s">
        <v>6</v>
      </c>
      <c r="C10" s="112">
        <v>1972</v>
      </c>
      <c r="D10" s="112">
        <v>63</v>
      </c>
      <c r="E10" s="4">
        <f t="shared" si="0"/>
        <v>0.04941176470588235</v>
      </c>
    </row>
    <row r="11" spans="1:5" ht="15">
      <c r="A11" s="112">
        <v>1984</v>
      </c>
      <c r="B11" s="113" t="s">
        <v>6</v>
      </c>
      <c r="C11" s="112">
        <v>1971</v>
      </c>
      <c r="D11" s="112">
        <v>58</v>
      </c>
      <c r="E11" s="4">
        <f t="shared" si="0"/>
        <v>0.04549019607843137</v>
      </c>
    </row>
  </sheetData>
  <sheetProtection/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I28" sqref="I28"/>
    </sheetView>
  </sheetViews>
  <sheetFormatPr defaultColWidth="9.140625" defaultRowHeight="12.75"/>
  <cols>
    <col min="1" max="1" width="5.8515625" style="0" bestFit="1" customWidth="1"/>
    <col min="2" max="2" width="14.8515625" style="0" bestFit="1" customWidth="1"/>
    <col min="3" max="3" width="8.8515625" style="0" bestFit="1" customWidth="1"/>
    <col min="4" max="4" width="9.7109375" style="0" bestFit="1" customWidth="1"/>
    <col min="5" max="5" width="17.57421875" style="0" bestFit="1" customWidth="1"/>
    <col min="6" max="6" width="5.57421875" style="0" bestFit="1" customWidth="1"/>
  </cols>
  <sheetData>
    <row r="1" spans="1:6" ht="15">
      <c r="A1" s="114" t="s">
        <v>0</v>
      </c>
      <c r="B1" s="114" t="s">
        <v>1</v>
      </c>
      <c r="C1" s="114" t="s">
        <v>5</v>
      </c>
      <c r="D1" s="114" t="s">
        <v>2</v>
      </c>
      <c r="E1" s="25" t="s">
        <v>7</v>
      </c>
      <c r="F1" s="69">
        <f>Sheet1!$C$33</f>
        <v>1339</v>
      </c>
    </row>
    <row r="2" spans="1:5" ht="15">
      <c r="A2" s="115">
        <v>1983</v>
      </c>
      <c r="B2" s="116" t="s">
        <v>6</v>
      </c>
      <c r="C2" s="115">
        <v>1973</v>
      </c>
      <c r="D2" s="115">
        <v>209</v>
      </c>
      <c r="E2" s="4">
        <f aca="true" t="shared" si="0" ref="E2:E11">D2/F$1</f>
        <v>0.15608663181478716</v>
      </c>
    </row>
    <row r="3" spans="1:5" ht="15">
      <c r="A3" s="115">
        <v>1983</v>
      </c>
      <c r="B3" s="116" t="s">
        <v>6</v>
      </c>
      <c r="C3" s="115">
        <v>1976</v>
      </c>
      <c r="D3" s="115">
        <v>137</v>
      </c>
      <c r="E3" s="4">
        <f t="shared" si="0"/>
        <v>0.10231516056758776</v>
      </c>
    </row>
    <row r="4" spans="1:5" ht="15">
      <c r="A4" s="115">
        <v>1983</v>
      </c>
      <c r="B4" s="116" t="s">
        <v>6</v>
      </c>
      <c r="C4" s="115">
        <v>1974</v>
      </c>
      <c r="D4" s="115">
        <v>135</v>
      </c>
      <c r="E4" s="4">
        <f t="shared" si="0"/>
        <v>0.10082150858849888</v>
      </c>
    </row>
    <row r="5" spans="1:5" ht="15">
      <c r="A5" s="115">
        <v>1983</v>
      </c>
      <c r="B5" s="116" t="s">
        <v>6</v>
      </c>
      <c r="C5" s="115">
        <v>1975</v>
      </c>
      <c r="D5" s="115">
        <v>134</v>
      </c>
      <c r="E5" s="4">
        <f t="shared" si="0"/>
        <v>0.10007468259895444</v>
      </c>
    </row>
    <row r="6" spans="1:5" ht="15">
      <c r="A6" s="115">
        <v>1983</v>
      </c>
      <c r="B6" s="116" t="s">
        <v>6</v>
      </c>
      <c r="C6" s="115">
        <v>1977</v>
      </c>
      <c r="D6" s="115">
        <v>115</v>
      </c>
      <c r="E6" s="4">
        <f t="shared" si="0"/>
        <v>0.08588498879761015</v>
      </c>
    </row>
    <row r="7" spans="1:5" ht="15">
      <c r="A7" s="115">
        <v>1983</v>
      </c>
      <c r="B7" s="116" t="s">
        <v>6</v>
      </c>
      <c r="C7" s="115">
        <v>1983</v>
      </c>
      <c r="D7" s="115">
        <v>98</v>
      </c>
      <c r="E7" s="4">
        <f t="shared" si="0"/>
        <v>0.07318894697535475</v>
      </c>
    </row>
    <row r="8" spans="1:5" ht="15">
      <c r="A8" s="115">
        <v>1983</v>
      </c>
      <c r="B8" s="116" t="s">
        <v>6</v>
      </c>
      <c r="C8" s="115">
        <v>1972</v>
      </c>
      <c r="D8" s="115">
        <v>93</v>
      </c>
      <c r="E8" s="4">
        <f t="shared" si="0"/>
        <v>0.06945481702763256</v>
      </c>
    </row>
    <row r="9" spans="1:5" ht="15">
      <c r="A9" s="115">
        <v>1983</v>
      </c>
      <c r="B9" s="116" t="s">
        <v>6</v>
      </c>
      <c r="C9" s="115">
        <v>1971</v>
      </c>
      <c r="D9" s="115">
        <v>83</v>
      </c>
      <c r="E9" s="4">
        <f t="shared" si="0"/>
        <v>0.0619865571321882</v>
      </c>
    </row>
    <row r="10" spans="1:5" ht="15">
      <c r="A10" s="115">
        <v>1983</v>
      </c>
      <c r="B10" s="116" t="s">
        <v>6</v>
      </c>
      <c r="C10" s="115">
        <v>1968</v>
      </c>
      <c r="D10" s="115">
        <v>80</v>
      </c>
      <c r="E10" s="4">
        <f t="shared" si="0"/>
        <v>0.05974607916355489</v>
      </c>
    </row>
    <row r="11" spans="1:5" ht="15">
      <c r="A11" s="115">
        <v>1983</v>
      </c>
      <c r="B11" s="116" t="s">
        <v>6</v>
      </c>
      <c r="C11" s="115">
        <v>1969</v>
      </c>
      <c r="D11" s="115">
        <v>79</v>
      </c>
      <c r="E11" s="4">
        <f t="shared" si="0"/>
        <v>0.05899925317401045</v>
      </c>
    </row>
  </sheetData>
  <sheetProtection/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5.8515625" style="0" bestFit="1" customWidth="1"/>
    <col min="2" max="2" width="14.8515625" style="0" bestFit="1" customWidth="1"/>
    <col min="3" max="3" width="8.8515625" style="0" bestFit="1" customWidth="1"/>
    <col min="4" max="4" width="9.7109375" style="0" bestFit="1" customWidth="1"/>
    <col min="5" max="5" width="17.57421875" style="0" bestFit="1" customWidth="1"/>
    <col min="6" max="6" width="5.57421875" style="0" bestFit="1" customWidth="1"/>
  </cols>
  <sheetData>
    <row r="1" spans="1:6" ht="15">
      <c r="A1" s="117" t="s">
        <v>0</v>
      </c>
      <c r="B1" s="117" t="s">
        <v>1</v>
      </c>
      <c r="C1" s="117" t="s">
        <v>5</v>
      </c>
      <c r="D1" s="117" t="s">
        <v>2</v>
      </c>
      <c r="E1" s="25" t="s">
        <v>7</v>
      </c>
      <c r="F1" s="69">
        <f>Sheet1!$C$34</f>
        <v>1488</v>
      </c>
    </row>
    <row r="2" spans="1:5" ht="15">
      <c r="A2" s="118">
        <v>1982</v>
      </c>
      <c r="B2" s="119" t="s">
        <v>6</v>
      </c>
      <c r="C2" s="118">
        <v>1973</v>
      </c>
      <c r="D2" s="118">
        <v>227</v>
      </c>
      <c r="E2" s="4">
        <f aca="true" t="shared" si="0" ref="E2:E11">D2/F$1</f>
        <v>0.15255376344086022</v>
      </c>
    </row>
    <row r="3" spans="1:5" ht="15">
      <c r="A3" s="118">
        <v>1982</v>
      </c>
      <c r="B3" s="119" t="s">
        <v>6</v>
      </c>
      <c r="C3" s="118">
        <v>1976</v>
      </c>
      <c r="D3" s="118">
        <v>177</v>
      </c>
      <c r="E3" s="4">
        <f t="shared" si="0"/>
        <v>0.11895161290322581</v>
      </c>
    </row>
    <row r="4" spans="1:5" ht="15">
      <c r="A4" s="118">
        <v>1982</v>
      </c>
      <c r="B4" s="119" t="s">
        <v>6</v>
      </c>
      <c r="C4" s="118">
        <v>1974</v>
      </c>
      <c r="D4" s="118">
        <v>151</v>
      </c>
      <c r="E4" s="4">
        <f t="shared" si="0"/>
        <v>0.10147849462365591</v>
      </c>
    </row>
    <row r="5" spans="1:5" ht="15">
      <c r="A5" s="118">
        <v>1982</v>
      </c>
      <c r="B5" s="119" t="s">
        <v>6</v>
      </c>
      <c r="C5" s="118">
        <v>1975</v>
      </c>
      <c r="D5" s="118">
        <v>145</v>
      </c>
      <c r="E5" s="4">
        <f t="shared" si="0"/>
        <v>0.09744623655913978</v>
      </c>
    </row>
    <row r="6" spans="1:5" ht="15">
      <c r="A6" s="118">
        <v>1982</v>
      </c>
      <c r="B6" s="119" t="s">
        <v>6</v>
      </c>
      <c r="C6" s="118">
        <v>1969</v>
      </c>
      <c r="D6" s="118">
        <v>127</v>
      </c>
      <c r="E6" s="4">
        <f t="shared" si="0"/>
        <v>0.08534946236559139</v>
      </c>
    </row>
    <row r="7" spans="1:5" ht="15">
      <c r="A7" s="118">
        <v>1982</v>
      </c>
      <c r="B7" s="119" t="s">
        <v>6</v>
      </c>
      <c r="C7" s="118">
        <v>1968</v>
      </c>
      <c r="D7" s="118">
        <v>126</v>
      </c>
      <c r="E7" s="4">
        <f t="shared" si="0"/>
        <v>0.0846774193548387</v>
      </c>
    </row>
    <row r="8" spans="1:5" ht="15">
      <c r="A8" s="118">
        <v>1982</v>
      </c>
      <c r="B8" s="119" t="s">
        <v>6</v>
      </c>
      <c r="C8" s="118">
        <v>1972</v>
      </c>
      <c r="D8" s="118">
        <v>121</v>
      </c>
      <c r="E8" s="4">
        <f t="shared" si="0"/>
        <v>0.08131720430107527</v>
      </c>
    </row>
    <row r="9" spans="1:5" ht="15">
      <c r="A9" s="118">
        <v>1982</v>
      </c>
      <c r="B9" s="119" t="s">
        <v>6</v>
      </c>
      <c r="C9" s="118">
        <v>1971</v>
      </c>
      <c r="D9" s="118">
        <v>118</v>
      </c>
      <c r="E9" s="4">
        <f t="shared" si="0"/>
        <v>0.0793010752688172</v>
      </c>
    </row>
    <row r="10" spans="1:5" ht="15">
      <c r="A10" s="118">
        <v>1982</v>
      </c>
      <c r="B10" s="119" t="s">
        <v>6</v>
      </c>
      <c r="C10" s="118">
        <v>1977</v>
      </c>
      <c r="D10" s="118">
        <v>110</v>
      </c>
      <c r="E10" s="4">
        <f t="shared" si="0"/>
        <v>0.0739247311827957</v>
      </c>
    </row>
    <row r="11" spans="1:5" ht="15">
      <c r="A11" s="118">
        <v>1982</v>
      </c>
      <c r="B11" s="119" t="s">
        <v>6</v>
      </c>
      <c r="C11" s="118">
        <v>1970</v>
      </c>
      <c r="D11" s="118">
        <v>91</v>
      </c>
      <c r="E11" s="4">
        <f t="shared" si="0"/>
        <v>0.061155913978494625</v>
      </c>
    </row>
  </sheetData>
  <sheetProtection/>
  <printOptions/>
  <pageMargins left="0.75" right="0.75" top="1" bottom="1" header="0.5" footer="0.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D11" sqref="D11"/>
    </sheetView>
  </sheetViews>
  <sheetFormatPr defaultColWidth="9.140625" defaultRowHeight="18" customHeight="1"/>
  <cols>
    <col min="1" max="1" width="5.8515625" style="0" bestFit="1" customWidth="1"/>
    <col min="2" max="2" width="14.8515625" style="0" bestFit="1" customWidth="1"/>
    <col min="3" max="3" width="8.8515625" style="0" bestFit="1" customWidth="1"/>
    <col min="4" max="4" width="9.7109375" style="0" bestFit="1" customWidth="1"/>
    <col min="5" max="5" width="17.8515625" style="0" bestFit="1" customWidth="1"/>
    <col min="6" max="6" width="5.57421875" style="0" bestFit="1" customWidth="1"/>
  </cols>
  <sheetData>
    <row r="1" spans="1:6" ht="18" customHeight="1">
      <c r="A1" s="120" t="s">
        <v>0</v>
      </c>
      <c r="B1" s="120" t="s">
        <v>1</v>
      </c>
      <c r="C1" s="120" t="s">
        <v>5</v>
      </c>
      <c r="D1" s="120" t="s">
        <v>2</v>
      </c>
      <c r="E1" s="25" t="s">
        <v>7</v>
      </c>
      <c r="F1" s="69">
        <f>Sheet1!$C$35</f>
        <v>1805</v>
      </c>
    </row>
    <row r="2" spans="1:5" ht="18" customHeight="1">
      <c r="A2" s="121">
        <v>1981</v>
      </c>
      <c r="B2" s="122" t="s">
        <v>6</v>
      </c>
      <c r="C2" s="121">
        <v>1973</v>
      </c>
      <c r="D2" s="121">
        <v>268</v>
      </c>
      <c r="E2" s="4">
        <f aca="true" t="shared" si="0" ref="E2:E11">D2/F$1</f>
        <v>0.1484764542936288</v>
      </c>
    </row>
    <row r="3" spans="1:5" ht="18" customHeight="1">
      <c r="A3" s="121">
        <v>1981</v>
      </c>
      <c r="B3" s="122" t="s">
        <v>6</v>
      </c>
      <c r="C3" s="121">
        <v>1976</v>
      </c>
      <c r="D3" s="121">
        <v>195</v>
      </c>
      <c r="E3" s="4">
        <f t="shared" si="0"/>
        <v>0.10803324099722991</v>
      </c>
    </row>
    <row r="4" spans="1:5" ht="18" customHeight="1">
      <c r="A4" s="121">
        <v>1981</v>
      </c>
      <c r="B4" s="122" t="s">
        <v>6</v>
      </c>
      <c r="C4" s="121">
        <v>1969</v>
      </c>
      <c r="D4" s="121">
        <v>183</v>
      </c>
      <c r="E4" s="4">
        <f t="shared" si="0"/>
        <v>0.10138504155124654</v>
      </c>
    </row>
    <row r="5" spans="1:5" ht="18" customHeight="1">
      <c r="A5" s="121">
        <v>1981</v>
      </c>
      <c r="B5" s="122" t="s">
        <v>6</v>
      </c>
      <c r="C5" s="121">
        <v>1974</v>
      </c>
      <c r="D5" s="121">
        <v>175</v>
      </c>
      <c r="E5" s="4">
        <f t="shared" si="0"/>
        <v>0.09695290858725762</v>
      </c>
    </row>
    <row r="6" spans="1:5" ht="18" customHeight="1">
      <c r="A6" s="121">
        <v>1981</v>
      </c>
      <c r="B6" s="122" t="s">
        <v>6</v>
      </c>
      <c r="C6" s="121">
        <v>1977</v>
      </c>
      <c r="D6" s="121">
        <v>171</v>
      </c>
      <c r="E6" s="4">
        <f t="shared" si="0"/>
        <v>0.09473684210526316</v>
      </c>
    </row>
    <row r="7" spans="1:5" ht="18" customHeight="1">
      <c r="A7" s="121">
        <v>1981</v>
      </c>
      <c r="B7" s="122" t="s">
        <v>6</v>
      </c>
      <c r="C7" s="121">
        <v>1972</v>
      </c>
      <c r="D7" s="121">
        <v>170</v>
      </c>
      <c r="E7" s="4">
        <f t="shared" si="0"/>
        <v>0.09418282548476455</v>
      </c>
    </row>
    <row r="8" spans="1:5" ht="18" customHeight="1">
      <c r="A8" s="121">
        <v>1981</v>
      </c>
      <c r="B8" s="122" t="s">
        <v>6</v>
      </c>
      <c r="C8" s="121">
        <v>1968</v>
      </c>
      <c r="D8" s="121">
        <v>145</v>
      </c>
      <c r="E8" s="4">
        <f t="shared" si="0"/>
        <v>0.08033240997229917</v>
      </c>
    </row>
    <row r="9" spans="1:5" ht="18" customHeight="1">
      <c r="A9" s="121">
        <v>1981</v>
      </c>
      <c r="B9" s="122" t="s">
        <v>6</v>
      </c>
      <c r="C9" s="121">
        <v>1975</v>
      </c>
      <c r="D9" s="121">
        <v>143</v>
      </c>
      <c r="E9" s="4">
        <f t="shared" si="0"/>
        <v>0.07922437673130193</v>
      </c>
    </row>
    <row r="10" spans="1:5" ht="18" customHeight="1">
      <c r="A10" s="121">
        <v>1981</v>
      </c>
      <c r="B10" s="122" t="s">
        <v>6</v>
      </c>
      <c r="C10" s="121">
        <v>1971</v>
      </c>
      <c r="D10" s="121">
        <v>143</v>
      </c>
      <c r="E10" s="4">
        <f t="shared" si="0"/>
        <v>0.07922437673130193</v>
      </c>
    </row>
    <row r="11" spans="1:5" ht="18" customHeight="1">
      <c r="A11" s="121">
        <v>1981</v>
      </c>
      <c r="B11" s="122" t="s">
        <v>6</v>
      </c>
      <c r="C11" s="121">
        <v>1970</v>
      </c>
      <c r="D11" s="121">
        <v>104</v>
      </c>
      <c r="E11" s="4">
        <f t="shared" si="0"/>
        <v>0.057617728531855955</v>
      </c>
    </row>
  </sheetData>
  <sheetProtection/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2">
      <selection activeCell="C18" sqref="C18"/>
    </sheetView>
  </sheetViews>
  <sheetFormatPr defaultColWidth="9.140625" defaultRowHeight="15.75" customHeight="1"/>
  <cols>
    <col min="1" max="1" width="5.8515625" style="0" bestFit="1" customWidth="1"/>
    <col min="2" max="2" width="14.00390625" style="0" bestFit="1" customWidth="1"/>
    <col min="3" max="3" width="8.7109375" style="0" bestFit="1" customWidth="1"/>
    <col min="4" max="4" width="8.8515625" style="0" bestFit="1" customWidth="1"/>
    <col min="5" max="5" width="17.57421875" style="0" bestFit="1" customWidth="1"/>
    <col min="6" max="6" width="5.57421875" style="0" bestFit="1" customWidth="1"/>
  </cols>
  <sheetData>
    <row r="1" spans="1:6" ht="15.75" customHeight="1">
      <c r="A1" s="72" t="s">
        <v>0</v>
      </c>
      <c r="B1" s="72" t="s">
        <v>1</v>
      </c>
      <c r="C1" s="72" t="s">
        <v>5</v>
      </c>
      <c r="D1" s="72" t="s">
        <v>2</v>
      </c>
      <c r="E1" s="25" t="s">
        <v>7</v>
      </c>
      <c r="F1" s="22">
        <f>Sheet1!$C$4</f>
        <v>2854</v>
      </c>
    </row>
    <row r="2" spans="1:5" ht="15.75" customHeight="1">
      <c r="A2" s="73">
        <v>2012</v>
      </c>
      <c r="B2" s="74" t="s">
        <v>6</v>
      </c>
      <c r="C2" s="73">
        <v>2007</v>
      </c>
      <c r="D2" s="73">
        <v>564</v>
      </c>
      <c r="E2" s="4">
        <f aca="true" t="shared" si="0" ref="E2:E12">D2/$F$1</f>
        <v>0.19761737911702873</v>
      </c>
    </row>
    <row r="3" spans="1:5" ht="15.75" customHeight="1">
      <c r="A3" s="73">
        <v>2012</v>
      </c>
      <c r="B3" s="74" t="s">
        <v>6</v>
      </c>
      <c r="C3" s="73">
        <v>2006</v>
      </c>
      <c r="D3" s="73">
        <v>537</v>
      </c>
      <c r="E3" s="4">
        <f t="shared" si="0"/>
        <v>0.18815697266993692</v>
      </c>
    </row>
    <row r="4" spans="1:5" ht="15.75" customHeight="1">
      <c r="A4" s="73">
        <v>2012</v>
      </c>
      <c r="B4" s="74" t="s">
        <v>6</v>
      </c>
      <c r="C4" s="73">
        <v>2010</v>
      </c>
      <c r="D4" s="73">
        <v>449</v>
      </c>
      <c r="E4" s="4">
        <f t="shared" si="0"/>
        <v>0.157323055360897</v>
      </c>
    </row>
    <row r="5" spans="1:5" ht="15.75" customHeight="1">
      <c r="A5" s="73">
        <v>2012</v>
      </c>
      <c r="B5" s="74" t="s">
        <v>6</v>
      </c>
      <c r="C5" s="73">
        <v>2012</v>
      </c>
      <c r="D5" s="73">
        <v>416</v>
      </c>
      <c r="E5" s="4">
        <f t="shared" si="0"/>
        <v>0.14576033637000702</v>
      </c>
    </row>
    <row r="6" spans="1:5" ht="15.75" customHeight="1">
      <c r="A6" s="73">
        <v>2012</v>
      </c>
      <c r="B6" s="74" t="s">
        <v>6</v>
      </c>
      <c r="C6" s="73">
        <v>2008</v>
      </c>
      <c r="D6" s="73">
        <v>375</v>
      </c>
      <c r="E6" s="4">
        <f t="shared" si="0"/>
        <v>0.13139453398738613</v>
      </c>
    </row>
    <row r="7" spans="1:5" ht="15.75" customHeight="1">
      <c r="A7" s="73">
        <v>2012</v>
      </c>
      <c r="B7" s="74" t="s">
        <v>6</v>
      </c>
      <c r="C7" s="73">
        <v>2011</v>
      </c>
      <c r="D7" s="73">
        <v>269</v>
      </c>
      <c r="E7" s="4">
        <f t="shared" si="0"/>
        <v>0.09425367904695164</v>
      </c>
    </row>
    <row r="8" spans="1:5" ht="15.75" customHeight="1">
      <c r="A8" s="73">
        <v>2012</v>
      </c>
      <c r="B8" s="74" t="s">
        <v>6</v>
      </c>
      <c r="C8" s="73">
        <v>2009</v>
      </c>
      <c r="D8" s="73">
        <v>183</v>
      </c>
      <c r="E8" s="4">
        <f t="shared" si="0"/>
        <v>0.06412053258584442</v>
      </c>
    </row>
    <row r="9" spans="1:5" ht="15.75" customHeight="1">
      <c r="A9" s="73">
        <v>2012</v>
      </c>
      <c r="B9" s="74" t="s">
        <v>6</v>
      </c>
      <c r="C9" s="73">
        <v>2013</v>
      </c>
      <c r="D9" s="73">
        <v>34</v>
      </c>
      <c r="E9" s="4">
        <f t="shared" si="0"/>
        <v>0.011913104414856343</v>
      </c>
    </row>
    <row r="10" spans="1:5" ht="15.75" customHeight="1">
      <c r="A10" s="73">
        <v>2012</v>
      </c>
      <c r="B10" s="74" t="s">
        <v>6</v>
      </c>
      <c r="C10" s="73">
        <v>1986</v>
      </c>
      <c r="D10" s="73">
        <v>14</v>
      </c>
      <c r="E10" s="4">
        <f t="shared" si="0"/>
        <v>0.004905395935529082</v>
      </c>
    </row>
    <row r="11" spans="1:5" ht="15.75" customHeight="1">
      <c r="A11" s="73">
        <v>2012</v>
      </c>
      <c r="B11" s="74" t="s">
        <v>6</v>
      </c>
      <c r="C11" s="73">
        <v>1968</v>
      </c>
      <c r="D11" s="73">
        <v>2</v>
      </c>
      <c r="E11" s="4">
        <f t="shared" si="0"/>
        <v>0.000700770847932726</v>
      </c>
    </row>
    <row r="12" spans="1:5" ht="15.75" customHeight="1">
      <c r="A12" s="73">
        <v>2012</v>
      </c>
      <c r="B12" s="74" t="s">
        <v>6</v>
      </c>
      <c r="C12" s="73">
        <v>1973</v>
      </c>
      <c r="D12" s="73">
        <v>2</v>
      </c>
      <c r="E12" s="4">
        <f t="shared" si="0"/>
        <v>0.000700770847932726</v>
      </c>
    </row>
    <row r="13" ht="15.75" customHeight="1">
      <c r="E13" s="4"/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D14" sqref="D14"/>
    </sheetView>
  </sheetViews>
  <sheetFormatPr defaultColWidth="19.7109375" defaultRowHeight="17.25" customHeight="1"/>
  <cols>
    <col min="1" max="1" width="5.8515625" style="0" bestFit="1" customWidth="1"/>
    <col min="2" max="2" width="14.00390625" style="0" bestFit="1" customWidth="1"/>
    <col min="3" max="3" width="8.7109375" style="0" bestFit="1" customWidth="1"/>
    <col min="4" max="4" width="8.8515625" style="0" bestFit="1" customWidth="1"/>
    <col min="5" max="5" width="17.57421875" style="0" bestFit="1" customWidth="1"/>
    <col min="6" max="6" width="5.57421875" style="0" bestFit="1" customWidth="1"/>
  </cols>
  <sheetData>
    <row r="1" spans="1:6" ht="17.25" customHeight="1">
      <c r="A1" s="75" t="s">
        <v>0</v>
      </c>
      <c r="B1" s="75" t="s">
        <v>1</v>
      </c>
      <c r="C1" s="75" t="s">
        <v>5</v>
      </c>
      <c r="D1" s="75" t="s">
        <v>2</v>
      </c>
      <c r="E1" s="25" t="s">
        <v>7</v>
      </c>
      <c r="F1" s="22">
        <f>Sheet1!$C$5</f>
        <v>2967</v>
      </c>
    </row>
    <row r="2" spans="1:5" ht="17.25" customHeight="1">
      <c r="A2" s="34">
        <v>2011</v>
      </c>
      <c r="B2" s="35" t="s">
        <v>6</v>
      </c>
      <c r="C2" s="34">
        <v>2010</v>
      </c>
      <c r="D2" s="34">
        <v>856</v>
      </c>
      <c r="E2" s="4">
        <f aca="true" t="shared" si="0" ref="E2:E11">D2/$F$1</f>
        <v>0.2885069093360297</v>
      </c>
    </row>
    <row r="3" spans="1:5" ht="17.25" customHeight="1">
      <c r="A3" s="34">
        <v>2011</v>
      </c>
      <c r="B3" s="35" t="s">
        <v>6</v>
      </c>
      <c r="C3" s="34">
        <v>2006</v>
      </c>
      <c r="D3" s="34">
        <v>617</v>
      </c>
      <c r="E3" s="4">
        <f t="shared" si="0"/>
        <v>0.2079541624536569</v>
      </c>
    </row>
    <row r="4" spans="1:5" ht="17.25" customHeight="1">
      <c r="A4" s="34">
        <v>2011</v>
      </c>
      <c r="B4" s="35" t="s">
        <v>6</v>
      </c>
      <c r="C4" s="34">
        <v>2007</v>
      </c>
      <c r="D4" s="34">
        <v>554</v>
      </c>
      <c r="E4" s="4">
        <f t="shared" si="0"/>
        <v>0.1867205931917762</v>
      </c>
    </row>
    <row r="5" spans="1:5" ht="17.25" customHeight="1">
      <c r="A5" s="34">
        <v>2011</v>
      </c>
      <c r="B5" s="35" t="s">
        <v>6</v>
      </c>
      <c r="C5" s="34">
        <v>2008</v>
      </c>
      <c r="D5" s="34">
        <v>410</v>
      </c>
      <c r="E5" s="4">
        <f t="shared" si="0"/>
        <v>0.1381867205931918</v>
      </c>
    </row>
    <row r="6" spans="1:5" ht="17.25" customHeight="1">
      <c r="A6" s="34">
        <v>2011</v>
      </c>
      <c r="B6" s="35" t="s">
        <v>6</v>
      </c>
      <c r="C6" s="34">
        <v>2011</v>
      </c>
      <c r="D6" s="34">
        <v>287</v>
      </c>
      <c r="E6" s="4">
        <f t="shared" si="0"/>
        <v>0.09673070441523424</v>
      </c>
    </row>
    <row r="7" spans="1:5" ht="17.25" customHeight="1">
      <c r="A7" s="34">
        <v>2011</v>
      </c>
      <c r="B7" s="35" t="s">
        <v>6</v>
      </c>
      <c r="C7" s="34">
        <v>2009</v>
      </c>
      <c r="D7" s="34">
        <v>174</v>
      </c>
      <c r="E7" s="4">
        <f t="shared" si="0"/>
        <v>0.05864509605662285</v>
      </c>
    </row>
    <row r="8" spans="1:5" ht="17.25" customHeight="1">
      <c r="A8" s="34">
        <v>2011</v>
      </c>
      <c r="B8" s="35" t="s">
        <v>6</v>
      </c>
      <c r="C8" s="34">
        <v>2012</v>
      </c>
      <c r="D8" s="34">
        <v>36</v>
      </c>
      <c r="E8" s="4">
        <f t="shared" si="0"/>
        <v>0.012133468149646108</v>
      </c>
    </row>
    <row r="9" spans="1:5" ht="17.25" customHeight="1">
      <c r="A9" s="34">
        <v>2011</v>
      </c>
      <c r="B9" s="35" t="s">
        <v>6</v>
      </c>
      <c r="C9" s="34">
        <v>1973</v>
      </c>
      <c r="D9" s="34">
        <v>5</v>
      </c>
      <c r="E9" s="4">
        <f t="shared" si="0"/>
        <v>0.0016852039096730705</v>
      </c>
    </row>
    <row r="10" spans="1:5" ht="17.25" customHeight="1">
      <c r="A10" s="34">
        <v>2011</v>
      </c>
      <c r="B10" s="35" t="s">
        <v>6</v>
      </c>
      <c r="C10" s="34">
        <v>1970</v>
      </c>
      <c r="D10" s="34">
        <v>5</v>
      </c>
      <c r="E10" s="4">
        <f t="shared" si="0"/>
        <v>0.0016852039096730705</v>
      </c>
    </row>
    <row r="11" spans="1:5" ht="17.25" customHeight="1">
      <c r="A11" s="34">
        <v>2011</v>
      </c>
      <c r="B11" s="35" t="s">
        <v>6</v>
      </c>
      <c r="C11" s="34">
        <v>1986</v>
      </c>
      <c r="D11" s="34">
        <v>4</v>
      </c>
      <c r="E11" s="4">
        <f t="shared" si="0"/>
        <v>0.0013481631277384564</v>
      </c>
    </row>
    <row r="12" spans="1:5" ht="17.25" customHeight="1">
      <c r="A12" s="34"/>
      <c r="B12" s="35"/>
      <c r="C12" s="34"/>
      <c r="D12" s="34"/>
      <c r="E12" s="4"/>
    </row>
    <row r="13" spans="1:5" ht="17.25" customHeight="1">
      <c r="A13" s="34"/>
      <c r="B13" s="35"/>
      <c r="C13" s="34"/>
      <c r="D13" s="34"/>
      <c r="E13" s="4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E1" sqref="E1"/>
    </sheetView>
  </sheetViews>
  <sheetFormatPr defaultColWidth="19.28125" defaultRowHeight="14.25" customHeight="1"/>
  <cols>
    <col min="1" max="1" width="5.8515625" style="0" bestFit="1" customWidth="1"/>
    <col min="2" max="2" width="16.00390625" style="0" bestFit="1" customWidth="1"/>
    <col min="3" max="3" width="8.140625" style="0" bestFit="1" customWidth="1"/>
    <col min="4" max="4" width="8.8515625" style="0" bestFit="1" customWidth="1"/>
    <col min="5" max="5" width="17.57421875" style="0" bestFit="1" customWidth="1"/>
  </cols>
  <sheetData>
    <row r="1" spans="1:6" ht="14.25" customHeight="1">
      <c r="A1" s="8" t="s">
        <v>0</v>
      </c>
      <c r="B1" s="8" t="s">
        <v>1</v>
      </c>
      <c r="C1" s="8" t="s">
        <v>3</v>
      </c>
      <c r="D1" s="8" t="s">
        <v>2</v>
      </c>
      <c r="E1" s="25" t="s">
        <v>7</v>
      </c>
      <c r="F1" s="22">
        <f>Sheet1!$C$6</f>
        <v>2950</v>
      </c>
    </row>
    <row r="2" spans="1:5" ht="14.25" customHeight="1">
      <c r="A2" s="9">
        <v>2010</v>
      </c>
      <c r="B2" s="10" t="s">
        <v>6</v>
      </c>
      <c r="C2" s="9">
        <v>2010</v>
      </c>
      <c r="D2" s="9">
        <v>744</v>
      </c>
      <c r="E2" s="4">
        <f aca="true" t="shared" si="0" ref="E2:E13">D2/$F$1</f>
        <v>0.2522033898305085</v>
      </c>
    </row>
    <row r="3" spans="1:5" ht="14.25" customHeight="1">
      <c r="A3" s="9">
        <v>2010</v>
      </c>
      <c r="B3" s="10" t="s">
        <v>6</v>
      </c>
      <c r="C3" s="9">
        <v>2006</v>
      </c>
      <c r="D3" s="9">
        <v>706</v>
      </c>
      <c r="E3" s="4">
        <f t="shared" si="0"/>
        <v>0.2393220338983051</v>
      </c>
    </row>
    <row r="4" spans="1:5" ht="14.25" customHeight="1">
      <c r="A4" s="9">
        <v>2010</v>
      </c>
      <c r="B4" s="10" t="s">
        <v>6</v>
      </c>
      <c r="C4" s="9">
        <v>2007</v>
      </c>
      <c r="D4" s="9">
        <v>694</v>
      </c>
      <c r="E4" s="4">
        <f t="shared" si="0"/>
        <v>0.2352542372881356</v>
      </c>
    </row>
    <row r="5" spans="1:5" ht="14.25" customHeight="1">
      <c r="A5" s="9">
        <v>2010</v>
      </c>
      <c r="B5" s="10" t="s">
        <v>6</v>
      </c>
      <c r="C5" s="9">
        <v>2008</v>
      </c>
      <c r="D5" s="9">
        <v>453</v>
      </c>
      <c r="E5" s="4">
        <f t="shared" si="0"/>
        <v>0.1535593220338983</v>
      </c>
    </row>
    <row r="6" spans="1:5" ht="14.25" customHeight="1">
      <c r="A6" s="9">
        <v>2010</v>
      </c>
      <c r="B6" s="10" t="s">
        <v>6</v>
      </c>
      <c r="C6" s="9">
        <v>2009</v>
      </c>
      <c r="D6" s="9">
        <v>326</v>
      </c>
      <c r="E6" s="4">
        <f t="shared" si="0"/>
        <v>0.11050847457627119</v>
      </c>
    </row>
    <row r="7" spans="1:5" ht="14.25" customHeight="1">
      <c r="A7" s="9">
        <v>2010</v>
      </c>
      <c r="B7" s="10" t="s">
        <v>6</v>
      </c>
      <c r="C7" s="9">
        <v>1968</v>
      </c>
      <c r="D7" s="9">
        <v>6</v>
      </c>
      <c r="E7" s="4">
        <f t="shared" si="0"/>
        <v>0.002033898305084746</v>
      </c>
    </row>
    <row r="8" spans="1:5" ht="14.25" customHeight="1">
      <c r="A8" s="9">
        <v>2010</v>
      </c>
      <c r="B8" s="10" t="s">
        <v>6</v>
      </c>
      <c r="C8" s="9">
        <v>1973</v>
      </c>
      <c r="D8" s="9">
        <v>4</v>
      </c>
      <c r="E8" s="4">
        <f t="shared" si="0"/>
        <v>0.0013559322033898306</v>
      </c>
    </row>
    <row r="9" spans="1:5" ht="14.25" customHeight="1">
      <c r="A9" s="9">
        <v>2010</v>
      </c>
      <c r="B9" s="10" t="s">
        <v>6</v>
      </c>
      <c r="C9" s="9">
        <v>1971</v>
      </c>
      <c r="D9" s="9">
        <v>3</v>
      </c>
      <c r="E9" s="4">
        <f t="shared" si="0"/>
        <v>0.001016949152542373</v>
      </c>
    </row>
    <row r="10" spans="1:5" ht="14.25" customHeight="1">
      <c r="A10" s="9">
        <v>2010</v>
      </c>
      <c r="B10" s="10" t="s">
        <v>6</v>
      </c>
      <c r="C10" s="9">
        <v>1967</v>
      </c>
      <c r="D10" s="9">
        <v>2</v>
      </c>
      <c r="E10" s="4">
        <f t="shared" si="0"/>
        <v>0.0006779661016949153</v>
      </c>
    </row>
    <row r="11" spans="1:5" ht="14.25" customHeight="1">
      <c r="A11" s="9">
        <v>2010</v>
      </c>
      <c r="B11" s="10" t="s">
        <v>6</v>
      </c>
      <c r="C11" s="9">
        <v>1984</v>
      </c>
      <c r="D11" s="9">
        <v>2</v>
      </c>
      <c r="E11" s="4">
        <f t="shared" si="0"/>
        <v>0.0006779661016949153</v>
      </c>
    </row>
    <row r="12" spans="1:5" ht="14.25" customHeight="1">
      <c r="A12" s="9">
        <v>2010</v>
      </c>
      <c r="B12" s="10" t="s">
        <v>6</v>
      </c>
      <c r="C12" s="9">
        <v>1969</v>
      </c>
      <c r="D12" s="9">
        <v>2</v>
      </c>
      <c r="E12" s="4">
        <f t="shared" si="0"/>
        <v>0.0006779661016949153</v>
      </c>
    </row>
    <row r="13" spans="1:5" ht="14.25" customHeight="1">
      <c r="A13" s="9">
        <v>2010</v>
      </c>
      <c r="B13" s="10" t="s">
        <v>6</v>
      </c>
      <c r="C13" s="9">
        <v>1966</v>
      </c>
      <c r="D13" s="9">
        <v>2</v>
      </c>
      <c r="E13" s="4">
        <f t="shared" si="0"/>
        <v>0.0006779661016949153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H28" sqref="H28"/>
    </sheetView>
  </sheetViews>
  <sheetFormatPr defaultColWidth="18.28125" defaultRowHeight="14.25" customHeight="1"/>
  <cols>
    <col min="1" max="1" width="5.8515625" style="0" bestFit="1" customWidth="1"/>
    <col min="2" max="2" width="14.00390625" style="0" bestFit="1" customWidth="1"/>
    <col min="3" max="3" width="8.140625" style="0" bestFit="1" customWidth="1"/>
    <col min="4" max="4" width="8.8515625" style="0" bestFit="1" customWidth="1"/>
    <col min="5" max="5" width="17.57421875" style="0" bestFit="1" customWidth="1"/>
    <col min="6" max="6" width="5.57421875" style="0" bestFit="1" customWidth="1"/>
  </cols>
  <sheetData>
    <row r="1" spans="1:6" ht="14.25" customHeight="1">
      <c r="A1" s="11" t="s">
        <v>0</v>
      </c>
      <c r="B1" s="11" t="s">
        <v>1</v>
      </c>
      <c r="C1" s="11" t="s">
        <v>3</v>
      </c>
      <c r="D1" s="11" t="s">
        <v>2</v>
      </c>
      <c r="E1" s="25" t="s">
        <v>7</v>
      </c>
      <c r="F1" s="3">
        <f>Sheet1!$C$7</f>
        <v>2946</v>
      </c>
    </row>
    <row r="2" spans="1:5" ht="14.25" customHeight="1">
      <c r="A2" s="12">
        <v>2009</v>
      </c>
      <c r="B2" s="13" t="s">
        <v>6</v>
      </c>
      <c r="C2" s="12">
        <v>2006</v>
      </c>
      <c r="D2" s="12">
        <v>858</v>
      </c>
      <c r="E2" s="4">
        <f aca="true" t="shared" si="0" ref="E2:E12">D2/$F$1</f>
        <v>0.29124236252545826</v>
      </c>
    </row>
    <row r="3" spans="1:5" ht="14.25" customHeight="1">
      <c r="A3" s="12">
        <v>2009</v>
      </c>
      <c r="B3" s="13" t="s">
        <v>6</v>
      </c>
      <c r="C3" s="12">
        <v>2007</v>
      </c>
      <c r="D3" s="12">
        <v>804</v>
      </c>
      <c r="E3" s="4">
        <f t="shared" si="0"/>
        <v>0.2729124236252546</v>
      </c>
    </row>
    <row r="4" spans="1:5" ht="14.25" customHeight="1">
      <c r="A4" s="12">
        <v>2009</v>
      </c>
      <c r="B4" s="13" t="s">
        <v>6</v>
      </c>
      <c r="C4" s="12">
        <v>2008</v>
      </c>
      <c r="D4" s="12">
        <v>707</v>
      </c>
      <c r="E4" s="4">
        <f t="shared" si="0"/>
        <v>0.23998642226748132</v>
      </c>
    </row>
    <row r="5" spans="1:5" ht="14.25" customHeight="1">
      <c r="A5" s="12">
        <v>2009</v>
      </c>
      <c r="B5" s="13" t="s">
        <v>6</v>
      </c>
      <c r="C5" s="12">
        <v>2009</v>
      </c>
      <c r="D5" s="12">
        <v>508</v>
      </c>
      <c r="E5" s="4">
        <f t="shared" si="0"/>
        <v>0.17243720298710116</v>
      </c>
    </row>
    <row r="6" spans="1:5" ht="14.25" customHeight="1">
      <c r="A6" s="12">
        <v>2009</v>
      </c>
      <c r="B6" s="13" t="s">
        <v>6</v>
      </c>
      <c r="C6" s="12">
        <v>2010</v>
      </c>
      <c r="D6" s="12">
        <v>46</v>
      </c>
      <c r="E6" s="4">
        <f t="shared" si="0"/>
        <v>0.015614392396469789</v>
      </c>
    </row>
    <row r="7" spans="1:5" ht="14.25" customHeight="1">
      <c r="A7" s="12">
        <v>2009</v>
      </c>
      <c r="B7" s="13" t="s">
        <v>6</v>
      </c>
      <c r="C7" s="12">
        <v>1973</v>
      </c>
      <c r="D7" s="12">
        <v>5</v>
      </c>
      <c r="E7" s="4">
        <f t="shared" si="0"/>
        <v>0.0016972165648336728</v>
      </c>
    </row>
    <row r="8" spans="1:5" ht="14.25" customHeight="1">
      <c r="A8" s="12">
        <v>2009</v>
      </c>
      <c r="B8" s="13" t="s">
        <v>6</v>
      </c>
      <c r="C8" s="12">
        <v>1969</v>
      </c>
      <c r="D8" s="12">
        <v>3</v>
      </c>
      <c r="E8" s="4">
        <f t="shared" si="0"/>
        <v>0.0010183299389002036</v>
      </c>
    </row>
    <row r="9" spans="1:5" ht="14.25" customHeight="1">
      <c r="A9" s="12">
        <v>2009</v>
      </c>
      <c r="B9" s="13" t="s">
        <v>6</v>
      </c>
      <c r="C9" s="12">
        <v>1968</v>
      </c>
      <c r="D9" s="12">
        <v>2</v>
      </c>
      <c r="E9" s="4">
        <f t="shared" si="0"/>
        <v>0.0006788866259334691</v>
      </c>
    </row>
    <row r="10" spans="1:5" ht="14.25" customHeight="1">
      <c r="A10" s="12">
        <v>2009</v>
      </c>
      <c r="B10" s="13" t="s">
        <v>6</v>
      </c>
      <c r="C10" s="12">
        <v>1970</v>
      </c>
      <c r="D10" s="12">
        <v>2</v>
      </c>
      <c r="E10" s="4">
        <f t="shared" si="0"/>
        <v>0.0006788866259334691</v>
      </c>
    </row>
    <row r="11" spans="1:5" ht="14.25" customHeight="1">
      <c r="A11" s="12">
        <v>2009</v>
      </c>
      <c r="B11" s="13" t="s">
        <v>6</v>
      </c>
      <c r="C11" s="12">
        <v>1974</v>
      </c>
      <c r="D11" s="12">
        <v>2</v>
      </c>
      <c r="E11" s="4">
        <f t="shared" si="0"/>
        <v>0.0006788866259334691</v>
      </c>
    </row>
    <row r="12" spans="1:5" ht="14.25" customHeight="1">
      <c r="A12" s="12">
        <v>2009</v>
      </c>
      <c r="B12" s="13" t="s">
        <v>6</v>
      </c>
      <c r="C12" s="12">
        <v>1987</v>
      </c>
      <c r="D12" s="12">
        <v>2</v>
      </c>
      <c r="E12" s="4">
        <f t="shared" si="0"/>
        <v>0.0006788866259334691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H31" sqref="H31"/>
    </sheetView>
  </sheetViews>
  <sheetFormatPr defaultColWidth="22.140625" defaultRowHeight="14.25" customHeight="1"/>
  <cols>
    <col min="1" max="1" width="5.8515625" style="0" bestFit="1" customWidth="1"/>
    <col min="2" max="2" width="14.00390625" style="0" bestFit="1" customWidth="1"/>
    <col min="3" max="3" width="8.140625" style="0" bestFit="1" customWidth="1"/>
    <col min="4" max="4" width="8.8515625" style="0" bestFit="1" customWidth="1"/>
    <col min="5" max="5" width="17.57421875" style="0" bestFit="1" customWidth="1"/>
    <col min="6" max="6" width="5.57421875" style="0" bestFit="1" customWidth="1"/>
  </cols>
  <sheetData>
    <row r="1" spans="1:6" ht="14.25" customHeight="1">
      <c r="A1" s="14" t="s">
        <v>0</v>
      </c>
      <c r="B1" s="14" t="s">
        <v>1</v>
      </c>
      <c r="C1" s="14" t="s">
        <v>3</v>
      </c>
      <c r="D1" s="14" t="s">
        <v>2</v>
      </c>
      <c r="E1" s="25" t="s">
        <v>7</v>
      </c>
      <c r="F1" s="3">
        <f>Sheet1!$C$8</f>
        <v>2705</v>
      </c>
    </row>
    <row r="2" spans="1:5" ht="14.25" customHeight="1">
      <c r="A2" s="15">
        <v>2008</v>
      </c>
      <c r="B2" s="16" t="s">
        <v>6</v>
      </c>
      <c r="C2" s="15">
        <v>2007</v>
      </c>
      <c r="D2" s="15">
        <v>981</v>
      </c>
      <c r="E2" s="4">
        <f aca="true" t="shared" si="0" ref="E2:E12">D2/$F$1</f>
        <v>0.3626617375231054</v>
      </c>
    </row>
    <row r="3" spans="1:5" ht="14.25" customHeight="1">
      <c r="A3" s="15">
        <v>2008</v>
      </c>
      <c r="B3" s="16" t="s">
        <v>6</v>
      </c>
      <c r="C3" s="15">
        <v>2006</v>
      </c>
      <c r="D3" s="15">
        <v>888</v>
      </c>
      <c r="E3" s="4">
        <f t="shared" si="0"/>
        <v>0.32828096118299444</v>
      </c>
    </row>
    <row r="4" spans="1:5" ht="14.25" customHeight="1">
      <c r="A4" s="15">
        <v>2008</v>
      </c>
      <c r="B4" s="16" t="s">
        <v>6</v>
      </c>
      <c r="C4" s="15">
        <v>2008</v>
      </c>
      <c r="D4" s="15">
        <v>784</v>
      </c>
      <c r="E4" s="4">
        <f t="shared" si="0"/>
        <v>0.28983364140480594</v>
      </c>
    </row>
    <row r="5" spans="1:5" ht="14.25" customHeight="1">
      <c r="A5" s="15">
        <v>2008</v>
      </c>
      <c r="B5" s="16" t="s">
        <v>6</v>
      </c>
      <c r="C5" s="15">
        <v>2009</v>
      </c>
      <c r="D5" s="15">
        <v>26</v>
      </c>
      <c r="E5" s="4">
        <f t="shared" si="0"/>
        <v>0.009611829944547136</v>
      </c>
    </row>
    <row r="6" spans="1:5" ht="14.25" customHeight="1">
      <c r="A6" s="15">
        <v>2008</v>
      </c>
      <c r="B6" s="16" t="s">
        <v>6</v>
      </c>
      <c r="C6" s="15">
        <v>1968</v>
      </c>
      <c r="D6" s="15">
        <v>4</v>
      </c>
      <c r="E6" s="4">
        <f t="shared" si="0"/>
        <v>0.0014787430683918669</v>
      </c>
    </row>
    <row r="7" spans="1:5" ht="14.25" customHeight="1">
      <c r="A7" s="15">
        <v>2008</v>
      </c>
      <c r="B7" s="16" t="s">
        <v>6</v>
      </c>
      <c r="C7" s="15">
        <v>1974</v>
      </c>
      <c r="D7" s="15">
        <v>3</v>
      </c>
      <c r="E7" s="4">
        <f t="shared" si="0"/>
        <v>0.0011090573012939</v>
      </c>
    </row>
    <row r="8" spans="1:5" ht="14.25" customHeight="1">
      <c r="A8" s="15">
        <v>2008</v>
      </c>
      <c r="B8" s="16" t="s">
        <v>6</v>
      </c>
      <c r="C8" s="15">
        <v>1969</v>
      </c>
      <c r="D8" s="15">
        <v>3</v>
      </c>
      <c r="E8" s="4">
        <f t="shared" si="0"/>
        <v>0.0011090573012939</v>
      </c>
    </row>
    <row r="9" spans="1:5" ht="14.25" customHeight="1">
      <c r="A9" s="15">
        <v>2008</v>
      </c>
      <c r="B9" s="16" t="s">
        <v>6</v>
      </c>
      <c r="C9" s="15">
        <v>1970</v>
      </c>
      <c r="D9" s="15">
        <v>2</v>
      </c>
      <c r="E9" s="4">
        <f t="shared" si="0"/>
        <v>0.0007393715341959334</v>
      </c>
    </row>
    <row r="10" spans="1:5" ht="14.25" customHeight="1">
      <c r="A10" s="15">
        <v>2008</v>
      </c>
      <c r="B10" s="16" t="s">
        <v>6</v>
      </c>
      <c r="C10" s="15">
        <v>1971</v>
      </c>
      <c r="D10" s="15">
        <v>2</v>
      </c>
      <c r="E10" s="4">
        <f t="shared" si="0"/>
        <v>0.0007393715341959334</v>
      </c>
    </row>
    <row r="11" spans="1:5" ht="14.25" customHeight="1">
      <c r="A11" s="15">
        <v>2008</v>
      </c>
      <c r="B11" s="16" t="s">
        <v>6</v>
      </c>
      <c r="C11" s="15">
        <v>1973</v>
      </c>
      <c r="D11" s="15">
        <v>2</v>
      </c>
      <c r="E11" s="4">
        <f t="shared" si="0"/>
        <v>0.0007393715341959334</v>
      </c>
    </row>
    <row r="12" spans="1:5" ht="14.25" customHeight="1">
      <c r="A12" s="15">
        <v>2008</v>
      </c>
      <c r="B12" s="16" t="s">
        <v>6</v>
      </c>
      <c r="C12" s="15">
        <v>1987</v>
      </c>
      <c r="D12" s="15">
        <v>2</v>
      </c>
      <c r="E12" s="4">
        <f t="shared" si="0"/>
        <v>0.0007393715341959334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G1" sqref="G1"/>
    </sheetView>
  </sheetViews>
  <sheetFormatPr defaultColWidth="18.8515625" defaultRowHeight="15" customHeight="1"/>
  <cols>
    <col min="1" max="1" width="5.8515625" style="0" bestFit="1" customWidth="1"/>
    <col min="2" max="2" width="14.00390625" style="0" bestFit="1" customWidth="1"/>
    <col min="3" max="3" width="8.140625" style="0" bestFit="1" customWidth="1"/>
    <col min="4" max="4" width="8.8515625" style="0" bestFit="1" customWidth="1"/>
    <col min="5" max="5" width="17.57421875" style="0" bestFit="1" customWidth="1"/>
    <col min="6" max="6" width="5.57421875" style="0" bestFit="1" customWidth="1"/>
  </cols>
  <sheetData>
    <row r="1" spans="1:6" ht="15" customHeight="1">
      <c r="A1" s="17" t="s">
        <v>0</v>
      </c>
      <c r="B1" s="17" t="s">
        <v>1</v>
      </c>
      <c r="C1" s="17" t="s">
        <v>3</v>
      </c>
      <c r="D1" s="17" t="s">
        <v>2</v>
      </c>
      <c r="E1" s="25" t="s">
        <v>7</v>
      </c>
      <c r="F1" s="3">
        <f>Sheet1!$C$9</f>
        <v>2580</v>
      </c>
    </row>
    <row r="2" spans="1:5" ht="15" customHeight="1">
      <c r="A2" s="18">
        <v>2007</v>
      </c>
      <c r="B2" s="19" t="s">
        <v>6</v>
      </c>
      <c r="C2" s="18">
        <v>2007</v>
      </c>
      <c r="D2" s="18">
        <v>1422</v>
      </c>
      <c r="E2" s="4">
        <f>D2/F1</f>
        <v>0.5511627906976744</v>
      </c>
    </row>
    <row r="3" spans="1:5" ht="15" customHeight="1">
      <c r="A3" s="18">
        <v>2007</v>
      </c>
      <c r="B3" s="19" t="s">
        <v>6</v>
      </c>
      <c r="C3" s="18">
        <v>2006</v>
      </c>
      <c r="D3" s="18">
        <v>1082</v>
      </c>
      <c r="E3" s="4">
        <f>D3/F1</f>
        <v>0.4193798449612403</v>
      </c>
    </row>
    <row r="4" spans="1:5" ht="15" customHeight="1">
      <c r="A4" s="18">
        <v>2007</v>
      </c>
      <c r="B4" s="19" t="s">
        <v>6</v>
      </c>
      <c r="C4" s="18">
        <v>2008</v>
      </c>
      <c r="D4" s="18">
        <v>49</v>
      </c>
      <c r="E4" s="4">
        <f aca="true" t="shared" si="0" ref="E4:E11">D4/$F$1</f>
        <v>0.018992248062015504</v>
      </c>
    </row>
    <row r="5" spans="1:5" ht="15" customHeight="1">
      <c r="A5" s="18">
        <v>2007</v>
      </c>
      <c r="B5" s="19" t="s">
        <v>6</v>
      </c>
      <c r="C5" s="18">
        <v>1973</v>
      </c>
      <c r="D5" s="18">
        <v>6</v>
      </c>
      <c r="E5" s="4">
        <f t="shared" si="0"/>
        <v>0.002325581395348837</v>
      </c>
    </row>
    <row r="6" spans="1:5" ht="15" customHeight="1">
      <c r="A6" s="18">
        <v>2007</v>
      </c>
      <c r="B6" s="19" t="s">
        <v>6</v>
      </c>
      <c r="C6" s="18">
        <v>1969</v>
      </c>
      <c r="D6" s="18">
        <v>4</v>
      </c>
      <c r="E6" s="4">
        <f t="shared" si="0"/>
        <v>0.0015503875968992248</v>
      </c>
    </row>
    <row r="7" spans="1:5" ht="15" customHeight="1">
      <c r="A7" s="18">
        <v>2007</v>
      </c>
      <c r="B7" s="19" t="s">
        <v>6</v>
      </c>
      <c r="C7" s="18">
        <v>1968</v>
      </c>
      <c r="D7" s="18">
        <v>3</v>
      </c>
      <c r="E7" s="4">
        <f t="shared" si="0"/>
        <v>0.0011627906976744186</v>
      </c>
    </row>
    <row r="8" spans="1:5" ht="15" customHeight="1">
      <c r="A8" s="18">
        <v>2007</v>
      </c>
      <c r="B8" s="19" t="s">
        <v>6</v>
      </c>
      <c r="C8" s="18">
        <v>1970</v>
      </c>
      <c r="D8" s="18">
        <v>2</v>
      </c>
      <c r="E8" s="4">
        <f t="shared" si="0"/>
        <v>0.0007751937984496124</v>
      </c>
    </row>
    <row r="9" spans="1:5" ht="15" customHeight="1">
      <c r="A9" s="18">
        <v>2007</v>
      </c>
      <c r="B9" s="19" t="s">
        <v>6</v>
      </c>
      <c r="C9" s="18">
        <v>1971</v>
      </c>
      <c r="D9" s="18">
        <v>2</v>
      </c>
      <c r="E9" s="4">
        <f t="shared" si="0"/>
        <v>0.0007751937984496124</v>
      </c>
    </row>
    <row r="10" spans="1:5" ht="15" customHeight="1">
      <c r="A10" s="18">
        <v>2007</v>
      </c>
      <c r="B10" s="19" t="s">
        <v>6</v>
      </c>
      <c r="C10" s="18">
        <v>1974</v>
      </c>
      <c r="D10" s="18">
        <v>2</v>
      </c>
      <c r="E10" s="4">
        <f t="shared" si="0"/>
        <v>0.0007751937984496124</v>
      </c>
    </row>
    <row r="11" spans="1:5" ht="15" customHeight="1">
      <c r="A11" s="18">
        <v>2007</v>
      </c>
      <c r="B11" s="19" t="s">
        <v>6</v>
      </c>
      <c r="C11" s="18">
        <v>1972</v>
      </c>
      <c r="D11" s="18">
        <v>2</v>
      </c>
      <c r="E11" s="4">
        <f t="shared" si="0"/>
        <v>0.0007751937984496124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Scafidi, Frank</dc:creator>
  <cp:keywords/>
  <dc:description/>
  <cp:lastModifiedBy>Scafidi, Frank</cp:lastModifiedBy>
  <dcterms:created xsi:type="dcterms:W3CDTF">1996-10-14T23:33:28Z</dcterms:created>
  <dcterms:modified xsi:type="dcterms:W3CDTF">2015-05-12T20:47:32Z</dcterms:modified>
  <cp:category/>
  <cp:version/>
  <cp:contentType/>
  <cp:contentStatus/>
</cp:coreProperties>
</file>